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daeva.nl\Desktop\ОГМ\АО СИНТЕЗ-КАУЧУК - 2023\И-4 (46)\"/>
    </mc:Choice>
  </mc:AlternateContent>
  <bookViews>
    <workbookView xWindow="0" yWindow="0" windowWidth="28800" windowHeight="14580" activeTab="1"/>
  </bookViews>
  <sheets>
    <sheet name="Выписка из сметы № 46-13-23 ОКР" sheetId="1" r:id="rId1"/>
    <sheet name="Выписка из сметы № 46-13-23 (2" sheetId="2" r:id="rId2"/>
  </sheets>
  <definedNames>
    <definedName name="_xlnm.Print_Titles" localSheetId="1">'Выписка из сметы № 46-13-23 (2'!$8:$8</definedName>
    <definedName name="_xlnm.Print_Titles" localSheetId="0">'Выписка из сметы № 46-13-23 ОКР'!$21:$21</definedName>
  </definedNames>
  <calcPr calcId="152511"/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</calcChain>
</file>

<file path=xl/sharedStrings.xml><?xml version="1.0" encoding="utf-8"?>
<sst xmlns="http://schemas.openxmlformats.org/spreadsheetml/2006/main" count="3293" uniqueCount="1031">
  <si>
    <t/>
  </si>
  <si>
    <t>(наименование стройки)</t>
  </si>
  <si>
    <t>(локальная смета)</t>
  </si>
  <si>
    <t xml:space="preserve">на Выписка из сметы № 46-13-23 ОКР-2024. Ремонт трубопроводов цеха (не выпускали 09.04.2024г.), </t>
  </si>
  <si>
    <t>Основание:</t>
  </si>
  <si>
    <t>Дефектная ведомость № 171</t>
  </si>
  <si>
    <t>Сметная стоимость</t>
  </si>
  <si>
    <t>тыс.руб.</t>
  </si>
  <si>
    <t xml:space="preserve">   строительных работ</t>
  </si>
  <si>
    <t xml:space="preserve">   монтажных работ</t>
  </si>
  <si>
    <t>Средства на оплату труда</t>
  </si>
  <si>
    <t>Сметная трудоемкость</t>
  </si>
  <si>
    <t>чел.час</t>
  </si>
  <si>
    <t xml:space="preserve">Составлен(а) в текущих (прогнозных) ценах по состоянию на </t>
  </si>
  <si>
    <t>№ п/п</t>
  </si>
  <si>
    <t>Обоснование</t>
  </si>
  <si>
    <t>Наименование работ и затрат</t>
  </si>
  <si>
    <t>Единица измерения</t>
  </si>
  <si>
    <t>Кол-во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</si>
  <si>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</si>
  <si>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</si>
  <si>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</si>
  <si>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</si>
  <si>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</si>
  <si>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 Всего</t>
  </si>
  <si>
    <t>Всего</t>
  </si>
  <si>
    <t>В том числе</t>
  </si>
  <si>
    <t>Осн.З/п</t>
  </si>
  <si>
    <t>Эк.Маш</t>
  </si>
  <si>
    <t>З/пМех</t>
  </si>
  <si>
    <t>Раздел 1. ОТДЕЛЕНИЕ №1</t>
  </si>
  <si>
    <t>Замена арматур</t>
  </si>
  <si>
    <t>4.1 Замена арматуры на трубопроводе прямой промводы в Д-158/1</t>
  </si>
  <si>
    <t>1</t>
  </si>
  <si>
    <t>ТЕРм12-12-001-16</t>
  </si>
  <si>
    <t>Демонтаж. Арматура фланцевая с ручным приводом или без привода водопроводная на условное давление до 4 МПа, диаметр условного прохода: 350 мм</t>
  </si>
  <si>
    <t>1 шт.</t>
  </si>
  <si>
    <t>Приказ от 04.09.2019 № 519/пр табл.3 п.4</t>
  </si>
  <si>
    <t>Демонтаж оборудования, не пригодного для дальнейшего использования (предназначено в лом), без разборки и резки ОЗП=0,3; ЭМ=0,3 к расх.; ЗПМ=0,3; МАТ=0 к расх.; ТЗ=0,3; ТЗМ=0,3</t>
  </si>
  <si>
    <t>Технологические трубопроводы</t>
  </si>
  <si>
    <t>Накладные расходы 90% ФОТ (от 76,62)</t>
  </si>
  <si>
    <t>Сметная прибыль 46% ФОТ (от 76,62)</t>
  </si>
  <si>
    <t>2</t>
  </si>
  <si>
    <t>Арматура фланцевая с ручным приводом или без привода водопроводная на условное давление до 4 МПа, диаметр условного прохода: 350 мм</t>
  </si>
  <si>
    <t>588,60 = 685,17 - 0,94 x 21,24 - 5 x 15,32</t>
  </si>
  <si>
    <t>Накладные расходы 90% ФОТ (от 255,44)</t>
  </si>
  <si>
    <t>Сметная прибыль 46% ФОТ (от 255,44)</t>
  </si>
  <si>
    <t>Уд</t>
  </si>
  <si>
    <t>101-1703</t>
  </si>
  <si>
    <t>Прокладки резиновые (пластина техническая прессованная)</t>
  </si>
  <si>
    <t>кг</t>
  </si>
  <si>
    <t>0,94
0,94</t>
  </si>
  <si>
    <t>101-1977</t>
  </si>
  <si>
    <t>Болты с гайками и шайбами строительные</t>
  </si>
  <si>
    <t>5
5</t>
  </si>
  <si>
    <t>3</t>
  </si>
  <si>
    <t>Материал заказчика</t>
  </si>
  <si>
    <t>30с41нж Ду350 Ру16</t>
  </si>
  <si>
    <t>шт</t>
  </si>
  <si>
    <t>Материалы</t>
  </si>
  <si>
    <t>4.2 Замена арматуры на трубопроводе обратной грунтовой воды от Д-116/1</t>
  </si>
  <si>
    <t>4</t>
  </si>
  <si>
    <t>ТЕРм12-12-001-15</t>
  </si>
  <si>
    <t>Демонтаж. Арматура фланцевая с ручным приводом или без привода водопроводная на условное давление до 4 МПа, диаметр условного прохода: 300 мм</t>
  </si>
  <si>
    <t>Накладные расходы 90% ФОТ (от 62,19)</t>
  </si>
  <si>
    <t>Сметная прибыль 46% ФОТ (от 62,19)</t>
  </si>
  <si>
    <t>5</t>
  </si>
  <si>
    <t>Арматура фланцевая с ручным приводом или без привода водопроводная на условное давление до 4 МПа, диаметр условного прохода: 300 мм</t>
  </si>
  <si>
    <t>479,81 = 570,85 - 0,68 x 21,24 - 5 x 15,32</t>
  </si>
  <si>
    <t>Накладные расходы 90% ФОТ (от 207,25)</t>
  </si>
  <si>
    <t>Сметная прибыль 46% ФОТ (от 207,25)</t>
  </si>
  <si>
    <t>0,68
0,68</t>
  </si>
  <si>
    <t>6</t>
  </si>
  <si>
    <t>30ч6брнж Ду300 Ру10</t>
  </si>
  <si>
    <t>4.3 Замена арматуры на трубопроводе обратной грунтовой воды от Д-116/9</t>
  </si>
  <si>
    <t>7</t>
  </si>
  <si>
    <t>ТЕРм12-12-001-13</t>
  </si>
  <si>
    <t>Демонтаж. Арматура фланцевая с ручным приводом или без привода водопроводная на условное давление до 4 МПа, диаметр условного прохода: 200 мм</t>
  </si>
  <si>
    <t>Накладные расходы 90% ФОТ (от 40,48)</t>
  </si>
  <si>
    <t>Сметная прибыль 46% ФОТ (от 40,48)</t>
  </si>
  <si>
    <t>8</t>
  </si>
  <si>
    <t>Арматура фланцевая с ручным приводом или без привода водопроводная на условное давление до 4 МПа, диаметр условного прохода: 200 мм</t>
  </si>
  <si>
    <t>284,21 = 331,47 - 0,35 x 21,24 - 2,6 x 15,32</t>
  </si>
  <si>
    <t>Накладные расходы 90% ФОТ (от 134,91)</t>
  </si>
  <si>
    <t>Сметная прибыль 46% ФОТ (от 134,91)</t>
  </si>
  <si>
    <t>0,35
0,35</t>
  </si>
  <si>
    <t>2,6
2,6</t>
  </si>
  <si>
    <t>9</t>
  </si>
  <si>
    <t>30с41нж Ду200 Ру16</t>
  </si>
  <si>
    <t>Ремонт технологических трубопроводов по отд. №1</t>
  </si>
  <si>
    <t>5.1 Ремонт трубопровода освобождения насосов от углеводородов в насосной №2</t>
  </si>
  <si>
    <t>Количество стыков уточнить и принять по факту</t>
  </si>
  <si>
    <t>Контроль сварных швов /уточнить по факту/</t>
  </si>
  <si>
    <t>5.2 Ремонт трубопровода прямой грунтовой воды в отделение №1 НУ №2</t>
  </si>
  <si>
    <t>41</t>
  </si>
  <si>
    <t>ТЕРм12-01-002-18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</si>
  <si>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530 мм</t>
  </si>
  <si>
    <t>100 м трубопровода</t>
  </si>
  <si>
    <t>Объем=(25+0,785*6) / 100</t>
  </si>
  <si>
    <t>7 460,71 = 10 537,87 - 9,28 x 331,59</t>
  </si>
  <si>
    <t>Приказ от 04.09.2019 № 519/пр табл.3 п.3</t>
  </si>
  <si>
    <t>Демонтаж оборудования, не пригодного для дальнейшего использования (предназначено в лом), с разборкой и резкой на части ОЗП=0,5; ЭМ=0,5 к расх.; ЗПМ=0,5; МАТ=0 к расх.; ТЗ=0,5; ТЗМ=0,5</t>
  </si>
  <si>
    <t>Накладные расходы 90% ФОТ (от 556,08)</t>
  </si>
  <si>
    <t>Сметная прибыль 46% ФОТ (от 556,08)</t>
  </si>
  <si>
    <t>150102</t>
  </si>
  <si>
    <t>Агрегаты наполнительно-опрессовочные: до 300 м3/ч</t>
  </si>
  <si>
    <t>маш.час</t>
  </si>
  <si>
    <t>4,64
1,38</t>
  </si>
  <si>
    <t>42</t>
  </si>
  <si>
    <t>ТЕРм12-20-001-18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</si>
  <si>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530 мм</t>
  </si>
  <si>
    <t>1 м</t>
  </si>
  <si>
    <t>Объем=25+0,785*6</t>
  </si>
  <si>
    <t>Накладные расходы 90% ФОТ (от 1 372,12)</t>
  </si>
  <si>
    <t>Сметная прибыль 46% ФОТ (от 1 372,12)</t>
  </si>
  <si>
    <t>43</t>
  </si>
  <si>
    <t>ТЕРм12-20-001-41</t>
  </si>
  <si>
    <t>Добавлять на 1 стык, диаметр трубопровода наружный: до 530 мм</t>
  </si>
  <si>
    <t>1 стык</t>
  </si>
  <si>
    <t>Объем=3+6*2</t>
  </si>
  <si>
    <t>Накладные расходы 90% ФОТ (от 4 928,67)</t>
  </si>
  <si>
    <t>Сметная прибыль 46% ФОТ (от 4 928,67)</t>
  </si>
  <si>
    <t>44</t>
  </si>
  <si>
    <t>Труба 530х7 Ст20</t>
  </si>
  <si>
    <t>м.п.</t>
  </si>
  <si>
    <t>Объем=1,03*25</t>
  </si>
  <si>
    <t>45</t>
  </si>
  <si>
    <t>Отвод 90гр. 530х7 Ст20</t>
  </si>
  <si>
    <t>46</t>
  </si>
  <si>
    <t>Опора 530-КП-А11</t>
  </si>
  <si>
    <t>47</t>
  </si>
  <si>
    <t>ТЕРм38-01-003-04</t>
  </si>
  <si>
    <t>Решетчатые конструкции (стойки, опоры, фермы и пр.), сборка с помощью: лебедок ручных (с установкой и снятием их в процессе работы) или вручную (мелких деталей)</t>
  </si>
  <si>
    <t>1 т конструкций</t>
  </si>
  <si>
    <t>Объем=234/1000</t>
  </si>
  <si>
    <t>2 192,38 = 10 166,57 - 1,032 x 7 726,93</t>
  </si>
  <si>
    <t>Изготовление в построечных условиях материалов, полуфабрикатов, металлических и трубопроводных заготовок</t>
  </si>
  <si>
    <t>Накладные расходы 73% ФОТ (от 397,62)</t>
  </si>
  <si>
    <t>Сметная прибыль 34% ФОТ (от 397,62)</t>
  </si>
  <si>
    <t>101-1026</t>
  </si>
  <si>
    <t>Швеллеры № 40 из стали марки: Ст3сп</t>
  </si>
  <si>
    <t>т</t>
  </si>
  <si>
    <t>1,032
0,2415</t>
  </si>
  <si>
    <t>48</t>
  </si>
  <si>
    <t>Труба 325х8 Ст20</t>
  </si>
  <si>
    <t>49</t>
  </si>
  <si>
    <t>Швеллер 20 Ст20</t>
  </si>
  <si>
    <t>Объем=1,032*18,4/1000</t>
  </si>
  <si>
    <t>50</t>
  </si>
  <si>
    <t>Уголок 75х75х6 Ст20</t>
  </si>
  <si>
    <t>Объем=1,032*27,56/1000</t>
  </si>
  <si>
    <t>51</t>
  </si>
  <si>
    <t>ТЕР09-03-039-01</t>
  </si>
  <si>
    <t>Монтаж опорных конструкций: для крепления трубопроводов внутри зданий и сооружений массой до 0,1 т</t>
  </si>
  <si>
    <t>Приказ от 04.09.2019 № 519/пр п.6.7.1</t>
  </si>
  <si>
    <t>При ремонтно-строительных работах и работах по реконструкции объектов капитального строительства (аналогичных технологическим процессам в новом строительстве, в том числе по возведению новых конструктивных элементов) ОЗП=1,15; ЭМ=1,25 к расх.; ЗПМ=1,25; ТЗ=1,15; ТЗМ=1,25</t>
  </si>
  <si>
    <t>Строительные металлические конструкции</t>
  </si>
  <si>
    <t>Накладные расходы 93% ФОТ (от 285,35)</t>
  </si>
  <si>
    <t>Сметная прибыль 53% = 62%*0.85 ФОТ (от 285,35)</t>
  </si>
  <si>
    <t>Н</t>
  </si>
  <si>
    <t>201-9002</t>
  </si>
  <si>
    <t>Конструкции стальные</t>
  </si>
  <si>
    <t>1
0,234</t>
  </si>
  <si>
    <t>52</t>
  </si>
  <si>
    <t>ТЕР13-03-002-02</t>
  </si>
  <si>
    <t>Огрунтовка металлических поверхностей за один раз: грунтовкой ФЛ-03К</t>
  </si>
  <si>
    <t>100 м2 окрашиваемой поверхности</t>
  </si>
  <si>
    <t>Объем=43 / 100</t>
  </si>
  <si>
    <t>Защита строительных конструкций и оборудования от коррозии</t>
  </si>
  <si>
    <t>Накладные расходы 94% ФОТ (от 40,71)</t>
  </si>
  <si>
    <t>Сметная прибыль 43% = 51%*0.85 ФОТ (от 40,71)</t>
  </si>
  <si>
    <t>53</t>
  </si>
  <si>
    <t>ТЕР13-03-004-06</t>
  </si>
  <si>
    <t>Окраска металлических огрунтованных поверхностей: эмалью ХВ-124</t>
  </si>
  <si>
    <t>за 2 раза ПЗ=2 (ОЗП=2; ЭМ=2 к расх.; ЗПМ=2; МАТ=2 к расх.; ТЗ=2; ТЗМ=2)</t>
  </si>
  <si>
    <t>Накладные расходы 94% ФОТ (от 32,37)</t>
  </si>
  <si>
    <t>Сметная прибыль 43% = 51%*0.85 ФОТ (от 32,37)</t>
  </si>
  <si>
    <t>5.3 Ремонт трубопровода горячей воды в насосной №2</t>
  </si>
  <si>
    <t>ОБЪЕМ И НЕОБХОДИМОСТЬ УСТАНОВКИ ЛЕСОВ УТОЧНИТЬ И ПРИНЯТЬ ПО ФАКТУ</t>
  </si>
  <si>
    <t>54</t>
  </si>
  <si>
    <t>ТЕР08-07-001-01</t>
  </si>
  <si>
    <t>Установка и разборка наружных инвентарных лесов высотой до 16 м: трубчатых для кладки облицовки</t>
  </si>
  <si>
    <t>100 м2 вертикальной проекции для наружных лесов</t>
  </si>
  <si>
    <t>Объем=9 / 100</t>
  </si>
  <si>
    <t>607,63 = 926,27 - 0,037 x 8 611,97</t>
  </si>
  <si>
    <t>Конструкции из кирпича и блоков</t>
  </si>
  <si>
    <t>Накладные расходы 110% ФОТ (от 49,05)</t>
  </si>
  <si>
    <t>Сметная прибыль 59% = 69%*0.85 ФОТ (от 49,05)</t>
  </si>
  <si>
    <t>101-2595</t>
  </si>
  <si>
    <t>Детали стальных трубчатых лесов, укомплектованные пробками, крючками и хомутами, окрашенные</t>
  </si>
  <si>
    <t>0,037
0,0033</t>
  </si>
  <si>
    <t>55</t>
  </si>
  <si>
    <t>ТЕР26-01-049-02</t>
  </si>
  <si>
    <t>Демонтаж. Покрытие поверхности изоляции трубопроводов: сталью оцинкованной</t>
  </si>
  <si>
    <t>100 м2 поверхности покрытия изоляции</t>
  </si>
  <si>
    <t>Объем=(3,14*(0,63+2*0,1)*9) / 100</t>
  </si>
  <si>
    <t>МДС38 п.3.3.1._Демонтаж (разборка) ОЗП=0,4; ЭМ=0,4 к расх.; ЗПМ=0,4; МАТ=0 к расх.; ТЗ=0,4; ТЗМ=0,4</t>
  </si>
  <si>
    <t>Теплоизоляционные работы</t>
  </si>
  <si>
    <t>Накладные расходы 97% ФОТ (от 198,12)</t>
  </si>
  <si>
    <t>Сметная прибыль 55% ФОТ (от 198,12)</t>
  </si>
  <si>
    <t>56</t>
  </si>
  <si>
    <t>ТЕРр66-24-2</t>
  </si>
  <si>
    <t>Разборка тепловой изоляции: из ваты минеральной</t>
  </si>
  <si>
    <t>100 м2 наружной площади разобранной изоляции</t>
  </si>
  <si>
    <t>Наружные инженерные сети: демонтаж, разборка, очистка (ремонтно-строительные)</t>
  </si>
  <si>
    <t>Накладные расходы 89% ФОТ (от 54,25)</t>
  </si>
  <si>
    <t>Сметная прибыль 44% ФОТ (от 54,25)</t>
  </si>
  <si>
    <t>57</t>
  </si>
  <si>
    <t>ТЕРм12-01-002-19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</si>
  <si>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630 мм</t>
  </si>
  <si>
    <t>8 027,33 = 11 104,49 - 9,28 x 331,59</t>
  </si>
  <si>
    <t>ОП п.1.12.6</t>
  </si>
  <si>
    <t>При производстве работ на высоте свыше 5 м, К=1+0,04М, где М - число метров сверх 5 1+0,04*1=1,04 ОЗП=1,04; ТЗ=1,04</t>
  </si>
  <si>
    <t>Накладные расходы 90% ФОТ (от 186,67)</t>
  </si>
  <si>
    <t>Сметная прибыль 46% ФОТ (от 186,67)</t>
  </si>
  <si>
    <t>4,64
0,42</t>
  </si>
  <si>
    <t>58</t>
  </si>
  <si>
    <t>ТЕРм12-20-001-19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</si>
  <si>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630 мм</t>
  </si>
  <si>
    <t>Накладные расходы 90% ФОТ (от 496,49)</t>
  </si>
  <si>
    <t>Сметная прибыль 46% ФОТ (от 496,49)</t>
  </si>
  <si>
    <t>59</t>
  </si>
  <si>
    <t>ТЕРм12-20-001-42</t>
  </si>
  <si>
    <t>Добавлять на 1 стык, диаметр трубопровода наружный: до 630 мм</t>
  </si>
  <si>
    <t>Накладные расходы 90% ФОТ (от 731,24)</t>
  </si>
  <si>
    <t>Сметная прибыль 46% ФОТ (от 731,24)</t>
  </si>
  <si>
    <t>60</t>
  </si>
  <si>
    <t>Труба 630х7 Ст20</t>
  </si>
  <si>
    <t>Объем=1,03*9</t>
  </si>
  <si>
    <t>61</t>
  </si>
  <si>
    <t>ТЕРм39-02-012-22</t>
  </si>
  <si>
    <t>Рентгенографический контроль трубопровода через две стенки, диаметр трубопровода: 660 мм, толщина стенки до 10 мм</t>
  </si>
  <si>
    <t>1 снимок</t>
  </si>
  <si>
    <t>Объем=1*5</t>
  </si>
  <si>
    <t>ОП п.1.39.2, Прил.39.1 п.30</t>
  </si>
  <si>
    <t>При радиационных методах контроля: при просвечивании через две стенки стыков трубопроводов на эллипс ОЗП=1,2; ЭМ=1,2 к расх.; ЗПМ=1,2; ТЗ=1,2; ТЗМ=1,2</t>
  </si>
  <si>
    <t>ОП п.1.39.2, Прил.39.1 п.29</t>
  </si>
  <si>
    <t>При радиационных методах контроля: при просвечивании импульсными переносными аппаратами типа «Мира-2» ОЗП=1,3; ЭМ=1,3 к расх.; ЗПМ=1,3; ТЗ=1,3; ТЗМ=1,3</t>
  </si>
  <si>
    <t>ОП п.1.39.2, Прил.39.1 п.25</t>
  </si>
  <si>
    <t>При радиационных методах контроля: при получении с одной экспозиции свыше 3-х снимков ОЗП=0,5; ЭМ=0,5 к расх.; ЗПМ=0,5; ТЗ=0,5; ТЗМ=0,5</t>
  </si>
  <si>
    <t>Контроль монтажных сварных соединений</t>
  </si>
  <si>
    <t>Накладные расходы 89% ФОТ (от 146,45)</t>
  </si>
  <si>
    <t>Сметная прибыль 45% ФОТ (от 146,45)</t>
  </si>
  <si>
    <t>62</t>
  </si>
  <si>
    <t>Объем=18 / 100</t>
  </si>
  <si>
    <t>Накладные расходы 94% ФОТ (от 34,09)</t>
  </si>
  <si>
    <t>Сметная прибыль 43% = 51%*0.85 ФОТ (от 34,09)</t>
  </si>
  <si>
    <t>5.4 Ремонт трубопровода обратной грунтовой воды от Д-116/7 через стену из насосной №2 на н/у №2</t>
  </si>
  <si>
    <t>63</t>
  </si>
  <si>
    <t>Демонтаж. Монтаж опорных конструкций: для крепления трубопроводов внутри зданий и сооружений массой до 0,1 т</t>
  </si>
  <si>
    <t>Объем=0,5*52,28/1000</t>
  </si>
  <si>
    <t>Приказ от 04.09.2019 № 519/пр табл.2 п.4</t>
  </si>
  <si>
    <t>Демонтаж (разборка) металлических конструкций ОЗП=0,7; ЭМ=0,7 к расх.; ЗПМ=0,7; МАТ=0 к расх.; ТЗ=0,7; ТЗМ=0,7</t>
  </si>
  <si>
    <t>Накладные расходы 93% ФОТ (от 19,40)</t>
  </si>
  <si>
    <t>Сметная прибыль 62% ФОТ (от 19,40)</t>
  </si>
  <si>
    <t>0
0</t>
  </si>
  <si>
    <t>64</t>
  </si>
  <si>
    <t>Накладные расходы 93% ФОТ (от 31,88)</t>
  </si>
  <si>
    <t>Сметная прибыль 53% = 62%*0.85 ФОТ (от 31,88)</t>
  </si>
  <si>
    <t>1
0,0261</t>
  </si>
  <si>
    <t>65</t>
  </si>
  <si>
    <t>Труба 273х8 Ст20 /для гильзы/</t>
  </si>
  <si>
    <t>66</t>
  </si>
  <si>
    <t>ТЕРм12-01-002-13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</si>
  <si>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219 мм</t>
  </si>
  <si>
    <t>Объем=(6+0,471*1) / 100</t>
  </si>
  <si>
    <t>4 478,27 = 7 054,72 - 7,77 x 331,59</t>
  </si>
  <si>
    <t>Накладные расходы 90% ФОТ (от 79,10)</t>
  </si>
  <si>
    <t>Сметная прибыль 46% ФОТ (от 79,10)</t>
  </si>
  <si>
    <t>3,885
0,25</t>
  </si>
  <si>
    <t>67</t>
  </si>
  <si>
    <t>ТЕРм12-20-001-13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</si>
  <si>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219 мм</t>
  </si>
  <si>
    <t>Объем=6+0,471*1</t>
  </si>
  <si>
    <t>Накладные расходы 90% ФОТ (от 159,85)</t>
  </si>
  <si>
    <t>Сметная прибыль 46% ФОТ (от 159,85)</t>
  </si>
  <si>
    <t>68</t>
  </si>
  <si>
    <t>ТЕРм12-20-001-36</t>
  </si>
  <si>
    <t>Добавлять на 1 стык, диаметр трубопровода наружный: до 219 мм</t>
  </si>
  <si>
    <t>Объем=2+2*1</t>
  </si>
  <si>
    <t>Накладные расходы 90% ФОТ (от 628,13)</t>
  </si>
  <si>
    <t>Сметная прибыль 46% ФОТ (от 628,13)</t>
  </si>
  <si>
    <t>69</t>
  </si>
  <si>
    <t>Труба 219х7 Ст20</t>
  </si>
  <si>
    <t>Объем=1,03*6</t>
  </si>
  <si>
    <t>70</t>
  </si>
  <si>
    <t>Отвод 90гр. 219х7 Ст20</t>
  </si>
  <si>
    <t>71</t>
  </si>
  <si>
    <t>ТЕРм12-20-001-12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</si>
  <si>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159 мм</t>
  </si>
  <si>
    <t>Накладные расходы 90% ФОТ (от 4,30)</t>
  </si>
  <si>
    <t>Сметная прибыль 46% ФОТ (от 4,30)</t>
  </si>
  <si>
    <t>72</t>
  </si>
  <si>
    <t>ТЕРм12-20-001-35</t>
  </si>
  <si>
    <t>Добавлять на 1 стык, диаметр трубопровода наружный: до 159 мм</t>
  </si>
  <si>
    <t>Объем=2+2</t>
  </si>
  <si>
    <t>Накладные расходы 90% ФОТ (от 439,44)</t>
  </si>
  <si>
    <t>Сметная прибыль 46% ФОТ (от 439,44)</t>
  </si>
  <si>
    <t>73</t>
  </si>
  <si>
    <t>Труба 159х6 Ст20</t>
  </si>
  <si>
    <t>Объем=1,03*0,2</t>
  </si>
  <si>
    <t>74</t>
  </si>
  <si>
    <t>Фланец 1-150-16 Ст20</t>
  </si>
  <si>
    <t>75</t>
  </si>
  <si>
    <t>РН5-1-19</t>
  </si>
  <si>
    <t>Разборка и сборка фланцевых соединений с заменой прокладок,на условное давление до 1,6МПа(16кгс/см2), условный проход Ду до 150мм</t>
  </si>
  <si>
    <t>шт.</t>
  </si>
  <si>
    <t>Накладные расходы 90% ФОТ (от 22,77)</t>
  </si>
  <si>
    <t>Сметная прибыль 46% ФОТ (от 22,77)</t>
  </si>
  <si>
    <t>76</t>
  </si>
  <si>
    <t>Объем=4,5 / 100</t>
  </si>
  <si>
    <t>Накладные расходы 94% ФОТ (от 4,27)</t>
  </si>
  <si>
    <t>Сметная прибыль 43% = 51%*0.85 ФОТ (от 4,27)</t>
  </si>
  <si>
    <t>77</t>
  </si>
  <si>
    <t>Накладные расходы 94% ФОТ (от 3,38)</t>
  </si>
  <si>
    <t>Сметная прибыль 43% = 51%*0.85 ФОТ (от 3,38)</t>
  </si>
  <si>
    <t>5.5 Ремонт трубопровода обратной грунтовой воды от Д-452/4 в насосной №2</t>
  </si>
  <si>
    <t>78</t>
  </si>
  <si>
    <t>ТЕРм12-01-002-12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</si>
  <si>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159 мм</t>
  </si>
  <si>
    <t>Объем=(7+0,353*2) / 100</t>
  </si>
  <si>
    <t>3 501,07 = 6 077,52 - 7,77 x 331,59</t>
  </si>
  <si>
    <t>Накладные расходы 90% ФОТ (от 73,86)</t>
  </si>
  <si>
    <t>Сметная прибыль 46% ФОТ (от 73,86)</t>
  </si>
  <si>
    <t>3,885
0,3</t>
  </si>
  <si>
    <t>79</t>
  </si>
  <si>
    <t>Объем=7+0,353*2</t>
  </si>
  <si>
    <t>Накладные расходы 90% ФОТ (от 165,73)</t>
  </si>
  <si>
    <t>Сметная прибыль 46% ФОТ (от 165,73)</t>
  </si>
  <si>
    <t>80</t>
  </si>
  <si>
    <t>Объем=2+2*2+1</t>
  </si>
  <si>
    <t>Накладные расходы 90% ФОТ (от 769,02)</t>
  </si>
  <si>
    <t>Сметная прибыль 46% ФОТ (от 769,02)</t>
  </si>
  <si>
    <t>81</t>
  </si>
  <si>
    <t>Объем=1,03*7</t>
  </si>
  <si>
    <t>82</t>
  </si>
  <si>
    <t>Отвод 90гр. 159х6 Ст20</t>
  </si>
  <si>
    <t>83</t>
  </si>
  <si>
    <t>84</t>
  </si>
  <si>
    <t>85</t>
  </si>
  <si>
    <t>Объем=3,8 / 100</t>
  </si>
  <si>
    <t>Накладные расходы 94% ФОТ (от 3,60)</t>
  </si>
  <si>
    <t>Сметная прибыль 43% = 51%*0.85 ФОТ (от 3,60)</t>
  </si>
  <si>
    <t>86</t>
  </si>
  <si>
    <t>Накладные расходы 94% ФОТ (от 2,86)</t>
  </si>
  <si>
    <t>Сметная прибыль 43% = 51%*0.85 ФОТ (от 2,86)</t>
  </si>
  <si>
    <t>5.6 Ремонт трубопровода тяжелых углеводородов на выходе из насосной №1 над южными воротами, до 6 м.</t>
  </si>
  <si>
    <t>87</t>
  </si>
  <si>
    <t>Объем=12 / 100</t>
  </si>
  <si>
    <t>Накладные расходы 110% ФОТ (от 65,40)</t>
  </si>
  <si>
    <t>Сметная прибыль 59% = 69%*0.85 ФОТ (от 65,40)</t>
  </si>
  <si>
    <t>0,037
0,0044</t>
  </si>
  <si>
    <t>88</t>
  </si>
  <si>
    <t>Объем=(3,14*(0,089+2*0,05)*12,376) / 100</t>
  </si>
  <si>
    <t>Накладные расходы 97% ФОТ (от 61,55)</t>
  </si>
  <si>
    <t>Сметная прибыль 55% ФОТ (от 61,55)</t>
  </si>
  <si>
    <t>89</t>
  </si>
  <si>
    <t>Накладные расходы 89% ФОТ (от 16,85)</t>
  </si>
  <si>
    <t>Сметная прибыль 44% ФОТ (от 16,85)</t>
  </si>
  <si>
    <t>90</t>
  </si>
  <si>
    <t>ТЕРм12-01-002-09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</si>
  <si>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89 мм</t>
  </si>
  <si>
    <t>Объем=(12+0,188*2) / 100</t>
  </si>
  <si>
    <t>2 820,83 = 4 860,11 - 6,15 x 331,59</t>
  </si>
  <si>
    <t>Накладные расходы 90% ФОТ (от 100,71)</t>
  </si>
  <si>
    <t>Сметная прибыль 46% ФОТ (от 100,71)</t>
  </si>
  <si>
    <t>3,075
0,38</t>
  </si>
  <si>
    <t>91</t>
  </si>
  <si>
    <t>ТЕРм12-20-001-09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</si>
  <si>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89 мм</t>
  </si>
  <si>
    <t>Объем=12+0,188*2</t>
  </si>
  <si>
    <t>Накладные расходы 90% ФОТ (от 172,50)</t>
  </si>
  <si>
    <t>Сметная прибыль 46% ФОТ (от 172,50)</t>
  </si>
  <si>
    <t>92</t>
  </si>
  <si>
    <t>ТЕРм12-20-001-32</t>
  </si>
  <si>
    <t>Добавлять на 1 стык, диаметр трубопровода наружный: до 89 мм</t>
  </si>
  <si>
    <t>Объем=2+2*2</t>
  </si>
  <si>
    <t>Накладные расходы 90% ФОТ (от 387,51)</t>
  </si>
  <si>
    <t>Сметная прибыль 46% ФОТ (от 387,51)</t>
  </si>
  <si>
    <t>93</t>
  </si>
  <si>
    <t>Труба 89х5 Ст20</t>
  </si>
  <si>
    <t>Объем=1,03*12</t>
  </si>
  <si>
    <t>94</t>
  </si>
  <si>
    <t>Отвод 90гр. 89х5 Ст20</t>
  </si>
  <si>
    <t>95</t>
  </si>
  <si>
    <t>ТЕРм39-02-012-03</t>
  </si>
  <si>
    <t>Рентгенографический контроль трубопровода через две стенки, диаметр трубопровода: 114 мм, толщина стенки до 5 мм</t>
  </si>
  <si>
    <t>Объем=1*2</t>
  </si>
  <si>
    <t>ОП п.1.39.2, Прил.39.1 п.23</t>
  </si>
  <si>
    <t>При радиационных методах контроля: при получении с одной экспозиции двух снимков ОЗП=0,85; ЭМ=0,85 к расх.; ЗПМ=0,85; ТЗ=0,85; ТЗМ=0,85</t>
  </si>
  <si>
    <t>Накладные расходы 89% ФОТ (от 54,79)</t>
  </si>
  <si>
    <t>Сметная прибыль 45% ФОТ (от 54,79)</t>
  </si>
  <si>
    <t>96</t>
  </si>
  <si>
    <t>Объем=20 / 100</t>
  </si>
  <si>
    <t>Накладные расходы 94% ФОТ (от 18,94)</t>
  </si>
  <si>
    <t>Сметная прибыль 43% = 51%*0.85 ФОТ (от 18,94)</t>
  </si>
  <si>
    <t>97</t>
  </si>
  <si>
    <t>Накладные расходы 94% ФОТ (от 15,05)</t>
  </si>
  <si>
    <t>Сметная прибыль 43% = 51%*0.85 ФОТ (от 15,05)</t>
  </si>
  <si>
    <t>5.7 Ремонт трубопровода прямой грунтовой воды  Д-116/2</t>
  </si>
  <si>
    <t>отм. +7,200.</t>
  </si>
  <si>
    <t>98</t>
  </si>
  <si>
    <t>ТЕРм40-01-002-11</t>
  </si>
  <si>
    <t>Вертикальное перемещение сверх предусмотренного в ТЕРм: 5 м, на высоту до 10 м</t>
  </si>
  <si>
    <t>10 т</t>
  </si>
  <si>
    <t>Объем=0,5 / 10</t>
  </si>
  <si>
    <t>Дополнительное перемещение оборудования и материальных ресурсов, сверх предусмотренного государственными элементными сметными нормами на монтаж оборудования</t>
  </si>
  <si>
    <t>Накладные расходы 89% ФОТ (от 9,06)</t>
  </si>
  <si>
    <t>Сметная прибыль 44% ФОТ (от 9,06)</t>
  </si>
  <si>
    <t>99</t>
  </si>
  <si>
    <t>Объем=(10+0,471*2) / 100</t>
  </si>
  <si>
    <t>При производстве работ на высоте свыше 5 м, К=1+0,04М, где М - число метров сверх 5 1+0,04*2,2=1,088 ОЗП=1,088; ТЗ=1,088</t>
  </si>
  <si>
    <t>Накладные расходы 90% ФОТ (от 144,40)</t>
  </si>
  <si>
    <t>Сметная прибыль 46% ФОТ (от 144,40)</t>
  </si>
  <si>
    <t>3,885
0,43</t>
  </si>
  <si>
    <t>100</t>
  </si>
  <si>
    <t>Объем=10+0,471*2</t>
  </si>
  <si>
    <t>Накладные расходы 90% ФОТ (от 287,65)</t>
  </si>
  <si>
    <t>Сметная прибыль 46% ФОТ (от 287,65)</t>
  </si>
  <si>
    <t>101</t>
  </si>
  <si>
    <t>Накладные расходы 90% ФОТ (от 1 021,62)</t>
  </si>
  <si>
    <t>Сметная прибыль 46% ФОТ (от 1 021,62)</t>
  </si>
  <si>
    <t>102</t>
  </si>
  <si>
    <t>Объем=1,03*10</t>
  </si>
  <si>
    <t>103</t>
  </si>
  <si>
    <t>104</t>
  </si>
  <si>
    <t>ОП п.1.40.2</t>
  </si>
  <si>
    <t>Опускание оборудования и материальных ресурсов ОЗП=0,9; ЭМ=0,9 к расх.; ЗПМ=0,9; ТЗ=0,9; ТЗМ=0,9</t>
  </si>
  <si>
    <t>Накладные расходы 89% ФОТ (от 8,15)</t>
  </si>
  <si>
    <t>Сметная прибыль 44% ФОТ (от 8,15)</t>
  </si>
  <si>
    <t>105</t>
  </si>
  <si>
    <t>Объем=10 / 100</t>
  </si>
  <si>
    <t>Накладные расходы 94% ФОТ (от 9,47)</t>
  </si>
  <si>
    <t>Сметная прибыль 43% = 51%*0.85 ФОТ (от 9,47)</t>
  </si>
  <si>
    <t>106</t>
  </si>
  <si>
    <t>Накладные расходы 94% ФОТ (от 7,53)</t>
  </si>
  <si>
    <t>Сметная прибыль 43% = 51%*0.85 ФОТ (от 7,53)</t>
  </si>
  <si>
    <t>Изоляция мастикой "Вента" /уточнить по факту/</t>
  </si>
  <si>
    <t>107</t>
  </si>
  <si>
    <t>ТЕР13-05-003-03</t>
  </si>
  <si>
    <t>Оклейка поверхностей стеклотканью (прим.)</t>
  </si>
  <si>
    <t>1 м2 оклеиваемой поверхности</t>
  </si>
  <si>
    <t>18,03 = 38,61 - 0,005 x 1 811,10 - 1,1 x 10,47</t>
  </si>
  <si>
    <t>Накладные расходы 94% ФОТ (от 21,52)</t>
  </si>
  <si>
    <t>Сметная прибыль 43% = 51%*0.85 ФОТ (от 21,52)</t>
  </si>
  <si>
    <t>101-0074</t>
  </si>
  <si>
    <t>Битумы нефтяные строительные марки БН-70/30</t>
  </si>
  <si>
    <t>0,005
0,005</t>
  </si>
  <si>
    <t>104-0317</t>
  </si>
  <si>
    <t>Ткань стеклянная конструкционная марки Т-11</t>
  </si>
  <si>
    <t>м2</t>
  </si>
  <si>
    <t>1,1
1,1</t>
  </si>
  <si>
    <t>108</t>
  </si>
  <si>
    <t>ТЕР13-05-003-04</t>
  </si>
  <si>
    <t>Оклейка поверхностей стеклотканью: на нефтебитуме, последующие слои</t>
  </si>
  <si>
    <t>13,00 = 29,95 - 0,003 x 1 811,10 - 1,1 x 10,47</t>
  </si>
  <si>
    <t>Накладные расходы 94% ФОТ (от 14,86)</t>
  </si>
  <si>
    <t>Сметная прибыль 43% = 51%*0.85 ФОТ (от 14,86)</t>
  </si>
  <si>
    <t>Битумы нефтяные строительные марки: БН-70/30</t>
  </si>
  <si>
    <t>0,003
0,003</t>
  </si>
  <si>
    <t>Ткань стеклянная конструкционная марки: Т-11</t>
  </si>
  <si>
    <t>109</t>
  </si>
  <si>
    <t>прайс-лист ООО "Уралхимпокрытие" от 01.04.2022г.</t>
  </si>
  <si>
    <t>Стеклоткань (РАСХОД ДЛЯ РЕМОНТА 1,15м2 на 1м2) Стоимость руб. за 1м2 - 82,20/1,20/7,67=8,93 руб.</t>
  </si>
  <si>
    <t>8,93
82,20/1,2/7,67</t>
  </si>
  <si>
    <t>Объем=1*1,15*2</t>
  </si>
  <si>
    <t>Цена МАТ=82,20/1,2/7,67</t>
  </si>
  <si>
    <t>110</t>
  </si>
  <si>
    <t>ТЕР12-01-024-01</t>
  </si>
  <si>
    <t>Устройство кровли с применением мастики "Вента" (прим.)</t>
  </si>
  <si>
    <t>1 м2 покрытия</t>
  </si>
  <si>
    <t>2,62 = 132,71 - 0,00349 x 35 739,16 - 0,00048 x 11 165,20</t>
  </si>
  <si>
    <t>Кровли</t>
  </si>
  <si>
    <t>Накладные расходы 109% ФОТ (от 3,46)</t>
  </si>
  <si>
    <t>Сметная прибыль 48% = 57%*0.85 ФОТ (от 3,46)</t>
  </si>
  <si>
    <t>101-2220</t>
  </si>
  <si>
    <t>Мастика «Покров-1»</t>
  </si>
  <si>
    <t>0,00349
0,0035</t>
  </si>
  <si>
    <t>113-2219</t>
  </si>
  <si>
    <t>Битумно-смоляной отвердитель (Праймер)</t>
  </si>
  <si>
    <t>0,00048
0,0005</t>
  </si>
  <si>
    <t>111</t>
  </si>
  <si>
    <t>Мастика "Вента"  (РАСХОД ДЛЯ РЕМОНТА 9,1кг на 1м2) Стоимость  руб. за 1м2 - 120,10/1,20/7,67=13,05 руб.</t>
  </si>
  <si>
    <t>13,05
120,10/1,2/7,67</t>
  </si>
  <si>
    <t>Объем=1*9,1</t>
  </si>
  <si>
    <t>Цена МАТ=120,10/1,2/7,67</t>
  </si>
  <si>
    <t>112</t>
  </si>
  <si>
    <t>ТЕР13-03-003-03</t>
  </si>
  <si>
    <t>Окраска поверхности светоотражающей мастикой "Защита"  (прим.)</t>
  </si>
  <si>
    <t>Объем=1 / 100</t>
  </si>
  <si>
    <t>72,38 = 260,71 - 0,009 x 20 925,00</t>
  </si>
  <si>
    <t>ОП п.1.13.7</t>
  </si>
  <si>
    <t>При нанесении лакокрасочных материалов ручным способом ОЗП=1,1; ТЗ=1,1</t>
  </si>
  <si>
    <t>Накладные расходы 94% ФОТ (от 0,61)</t>
  </si>
  <si>
    <t>Сметная прибыль 43% = 51%*0.85 ФОТ (от 0,61)</t>
  </si>
  <si>
    <t>101-1795</t>
  </si>
  <si>
    <t>Краска БТ-177 серебристая</t>
  </si>
  <si>
    <t>0,009
0,0001</t>
  </si>
  <si>
    <t>113</t>
  </si>
  <si>
    <t>Светоотражающая мастика "Защита"  (РАСХОД ДЛЯ ПРОМЫШЛЕННЫХ ОБЪЕКТОВ 0,6кг на 1 м2) Стоимость  за 1кг - 184,80/1,20/7,67=20,08руб.</t>
  </si>
  <si>
    <t>20,08
184,80/1,2/7,67</t>
  </si>
  <si>
    <t>Объем=1*0,6</t>
  </si>
  <si>
    <t>Цена МАТ=184,80/1,2/7,67</t>
  </si>
  <si>
    <t>5.8 Ремонт трубопровода прямой грунтовой воды в Д-116/3</t>
  </si>
  <si>
    <t>114</t>
  </si>
  <si>
    <t>Объем=1,5 / 10</t>
  </si>
  <si>
    <t>Накладные расходы 89% ФОТ (от 27,18)</t>
  </si>
  <si>
    <t>Сметная прибыль 44% ФОТ (от 27,18)</t>
  </si>
  <si>
    <t>115</t>
  </si>
  <si>
    <t>Объем=(35+0,471*5+0,180) / 100</t>
  </si>
  <si>
    <t>Накладные расходы 90% ФОТ (от 495,38)</t>
  </si>
  <si>
    <t>Сметная прибыль 46% ФОТ (от 495,38)</t>
  </si>
  <si>
    <t>3,885
1,46</t>
  </si>
  <si>
    <t>116</t>
  </si>
  <si>
    <t>Объем=35+0,471*5+0,180</t>
  </si>
  <si>
    <t>Накладные расходы 90% ФОТ (от 986,76)</t>
  </si>
  <si>
    <t>Сметная прибыль 46% ФОТ (от 986,76)</t>
  </si>
  <si>
    <t>117</t>
  </si>
  <si>
    <t>Объем=4+2*5+1</t>
  </si>
  <si>
    <t>Накладные расходы 90% ФОТ (от 2 554,04)</t>
  </si>
  <si>
    <t>Сметная прибыль 46% ФОТ (от 2 554,04)</t>
  </si>
  <si>
    <t>118</t>
  </si>
  <si>
    <t>Объем=1,03*35</t>
  </si>
  <si>
    <t>119</t>
  </si>
  <si>
    <t>120</t>
  </si>
  <si>
    <t>ТЕРм12-20-001-38</t>
  </si>
  <si>
    <t>Добавлять на 1 стык, диаметр трубопровода наружный: до 325 мм</t>
  </si>
  <si>
    <t>Объем=1+1</t>
  </si>
  <si>
    <t>Накладные расходы 90% ФОТ (от 460,95)</t>
  </si>
  <si>
    <t>Сметная прибыль 46% ФОТ (от 460,95)</t>
  </si>
  <si>
    <t>121</t>
  </si>
  <si>
    <t>Переход 325х8-219х7 - Ст20</t>
  </si>
  <si>
    <t>122</t>
  </si>
  <si>
    <t>Фланец 300-10-01-1-В-Ст20</t>
  </si>
  <si>
    <t>123</t>
  </si>
  <si>
    <t>РН5-1-21</t>
  </si>
  <si>
    <t>Разборка и сборка фланцевых соединений с заменой прокладок,на условное давление до 1,6МПа(16кгс/см2), условный проход Ду до 300мм</t>
  </si>
  <si>
    <t>Накладные расходы 90% ФОТ (от 41,84)</t>
  </si>
  <si>
    <t>Сметная прибыль 46% ФОТ (от 41,84)</t>
  </si>
  <si>
    <t>124</t>
  </si>
  <si>
    <t>Накладные расходы 90% ФОТ (от 4,57)</t>
  </si>
  <si>
    <t>Сметная прибыль 46% ФОТ (от 4,57)</t>
  </si>
  <si>
    <t>125</t>
  </si>
  <si>
    <t>Накладные расходы 90% ФОТ (от 238,16)</t>
  </si>
  <si>
    <t>Сметная прибыль 46% ФОТ (от 238,16)</t>
  </si>
  <si>
    <t>126</t>
  </si>
  <si>
    <t>127</t>
  </si>
  <si>
    <t>Фланец 1-150-16-01-1-В-Ст20</t>
  </si>
  <si>
    <t>128</t>
  </si>
  <si>
    <t>129</t>
  </si>
  <si>
    <t>Накладные расходы 89% ФОТ (от 24,47)</t>
  </si>
  <si>
    <t>Сметная прибыль 44% ФОТ (от 24,47)</t>
  </si>
  <si>
    <t>130</t>
  </si>
  <si>
    <t>Объем=26 / 100</t>
  </si>
  <si>
    <t>Накладные расходы 94% ФОТ (от 24,63)</t>
  </si>
  <si>
    <t>Сметная прибыль 43% = 51%*0.85 ФОТ (от 24,63)</t>
  </si>
  <si>
    <t>131</t>
  </si>
  <si>
    <t>Накладные расходы 94% ФОТ (от 19,57)</t>
  </si>
  <si>
    <t>Сметная прибыль 43% = 51%*0.85 ФОТ (от 19,57)</t>
  </si>
  <si>
    <t>132</t>
  </si>
  <si>
    <t>133</t>
  </si>
  <si>
    <t>134</t>
  </si>
  <si>
    <t>135</t>
  </si>
  <si>
    <t>136</t>
  </si>
  <si>
    <t>137</t>
  </si>
  <si>
    <t>138</t>
  </si>
  <si>
    <t>5.9 Демонтаж, монтаж трубопровода сброса с ППК в Е-201а (для ремонта ёмкости поз. 201а)</t>
  </si>
  <si>
    <t>Монтаж, демонтаж временных опор</t>
  </si>
  <si>
    <t>139</t>
  </si>
  <si>
    <t>Объем=625/1000</t>
  </si>
  <si>
    <t>Накладные расходы 93% ФОТ (от 463,84)</t>
  </si>
  <si>
    <t>Сметная прибыль 62% ФОТ (от 463,84)</t>
  </si>
  <si>
    <t>140</t>
  </si>
  <si>
    <t>Накладные расходы 73% ФОТ (от 1 062,01)</t>
  </si>
  <si>
    <t>Сметная прибыль 34% ФОТ (от 1 062,01)</t>
  </si>
  <si>
    <t>1,032
0,645</t>
  </si>
  <si>
    <t>141</t>
  </si>
  <si>
    <t>Труба 325х8 Ст20 /для опоры/</t>
  </si>
  <si>
    <t>142</t>
  </si>
  <si>
    <t>ТЕРм12-20-001-30</t>
  </si>
  <si>
    <t>Добавлять на 1 стык, диаметр трубопровода наружный: до 57 мм</t>
  </si>
  <si>
    <t>Накладные расходы 90% ФОТ (от 113,76)</t>
  </si>
  <si>
    <t>Сметная прибыль 46% ФОТ (от 113,76)</t>
  </si>
  <si>
    <t>143</t>
  </si>
  <si>
    <t>Накладные расходы 93% ФОТ (от 762,16)</t>
  </si>
  <si>
    <t>Сметная прибыль 53% = 62%*0.85 ФОТ (от 762,16)</t>
  </si>
  <si>
    <t>1
0,625</t>
  </si>
  <si>
    <t>Ду500</t>
  </si>
  <si>
    <t>144</t>
  </si>
  <si>
    <t>Объем=5 / 100</t>
  </si>
  <si>
    <t>Приказ от 04.09.2019 № 519/пр табл.3 п.2</t>
  </si>
  <si>
    <t>Демонтаж оборудования, пригодного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 ОЗП=0,6; ЭМ=0,6 к расх.; ЗПМ=0,6; МАТ=0 к расх.; ТЗ=0,6; ТЗМ=0,6</t>
  </si>
  <si>
    <t>Накладные расходы 90% ФОТ (от 112,31)</t>
  </si>
  <si>
    <t>Сметная прибыль 46% ФОТ (от 112,31)</t>
  </si>
  <si>
    <t>5,568
0,28</t>
  </si>
  <si>
    <t>145</t>
  </si>
  <si>
    <t>Накладные расходы 90% ФОТ (от 230,93)</t>
  </si>
  <si>
    <t>Сметная прибыль 46% ФОТ (от 230,93)</t>
  </si>
  <si>
    <t>146</t>
  </si>
  <si>
    <t>Накладные расходы 90% ФОТ (от 657,16)</t>
  </si>
  <si>
    <t>Сметная прибыль 46% ФОТ (от 657,16)</t>
  </si>
  <si>
    <t>Ду150</t>
  </si>
  <si>
    <t>147</t>
  </si>
  <si>
    <t>Объем=4 / 100</t>
  </si>
  <si>
    <t>Накладные расходы 90% ФОТ (от 46,02)</t>
  </si>
  <si>
    <t>Сметная прибыль 46% ФОТ (от 46,02)</t>
  </si>
  <si>
    <t>4,662
0,19</t>
  </si>
  <si>
    <t>148</t>
  </si>
  <si>
    <t>Накладные расходы 90% ФОТ (от 86,02)</t>
  </si>
  <si>
    <t>Сметная прибыль 46% ФОТ (от 86,02)</t>
  </si>
  <si>
    <t>149</t>
  </si>
  <si>
    <t>Накладные расходы 90% ФОТ (от 219,72)</t>
  </si>
  <si>
    <t>Сметная прибыль 46% ФОТ (от 219,72)</t>
  </si>
  <si>
    <t>Ду80</t>
  </si>
  <si>
    <t>150</t>
  </si>
  <si>
    <t>Объем=3 / 100</t>
  </si>
  <si>
    <t>Накладные расходы 90% ФОТ (от 28,30)</t>
  </si>
  <si>
    <t>Сметная прибыль 46% ФОТ (от 28,30)</t>
  </si>
  <si>
    <t>3,69
0,11</t>
  </si>
  <si>
    <t>151</t>
  </si>
  <si>
    <t>Накладные расходы 90% ФОТ (от 40,64)</t>
  </si>
  <si>
    <t>Сметная прибыль 46% ФОТ (от 40,64)</t>
  </si>
  <si>
    <t>152</t>
  </si>
  <si>
    <t>Накладные расходы 90% ФОТ (от 124,43)</t>
  </si>
  <si>
    <t>Сметная прибыль 46% ФОТ (от 124,43)</t>
  </si>
  <si>
    <t>153</t>
  </si>
  <si>
    <t>ТЕРм39-02-012-19</t>
  </si>
  <si>
    <t>Рентгенографический контроль трубопровода через две стенки, диаметр трубопровода: 550 мм, толщина стенки до 10 мм</t>
  </si>
  <si>
    <t>Накладные расходы 89% ФОТ (от 131,79)</t>
  </si>
  <si>
    <t>Сметная прибыль 45% ФОТ (от 131,79)</t>
  </si>
  <si>
    <t>154</t>
  </si>
  <si>
    <t>ТЕРм39-02-012-07</t>
  </si>
  <si>
    <t>Рентгенографический контроль трубопровода через две стенки, диаметр трубопровода: 159 мм, толщина стенки до 10 мм</t>
  </si>
  <si>
    <t>Объем=1*3</t>
  </si>
  <si>
    <t>ОП п.1.39.2, Прил.39.1 п.24</t>
  </si>
  <si>
    <t>При радиационных методах контроля: при получении с одной экспозиции 3-х снимков ОЗП=0,7; ЭМ=0,7 к расх.; ЗПМ=0,7; ТЗ=0,7; ТЗМ=0,7</t>
  </si>
  <si>
    <t>Накладные расходы 89% ФОТ (от 79,97)</t>
  </si>
  <si>
    <t>Сметная прибыль 45% ФОТ (от 79,97)</t>
  </si>
  <si>
    <t>155</t>
  </si>
  <si>
    <t>5.10 Замена фланцев на трубопроводе сброса с ППК от предохранительных клапанов №3811,3809,3816,3818,3822,3805,3815,3823,3824</t>
  </si>
  <si>
    <t>156</t>
  </si>
  <si>
    <t>РН5-2-42</t>
  </si>
  <si>
    <t>Замена плоских приварных фланцев из легированной стали, на условное давление до 2,5МПа(25кгс/см2), условный проход Ду до 150мм, при толщине стенки до8мм</t>
  </si>
  <si>
    <t>соединение</t>
  </si>
  <si>
    <t>Накладные расходы 90% ФОТ (от 73,76)</t>
  </si>
  <si>
    <t>Сметная прибыль 46% ФОТ (от 73,76)</t>
  </si>
  <si>
    <t>157</t>
  </si>
  <si>
    <t>Фланцы 2-150-16 12Х18Н10Т</t>
  </si>
  <si>
    <t>158</t>
  </si>
  <si>
    <t>РН5-2-43</t>
  </si>
  <si>
    <t>Замена плоских приварных фланцев из легированной стали, на условное давление до 2,5МПа(25кгс/см2), условный проход Ду до 200мм, при толщине стенки до8мм</t>
  </si>
  <si>
    <t>Накладные расходы 90% ФОТ (от 792,45)</t>
  </si>
  <si>
    <t>Сметная прибыль 46% ФОТ (от 792,45)</t>
  </si>
  <si>
    <t>159</t>
  </si>
  <si>
    <t>Фланцы 2-200-16 12Х18Н10Т</t>
  </si>
  <si>
    <t>160</t>
  </si>
  <si>
    <t>РН5-2-45</t>
  </si>
  <si>
    <t>Замена плоских приварных фланцев из легированной стали, на условное давление до 2,5МПа(25кгс/см2), условный проход Ду до 300мм, при толщине стенки до6мм</t>
  </si>
  <si>
    <t>Накладные расходы 90% ФОТ (от 735,54)</t>
  </si>
  <si>
    <t>Сметная прибыль 46% ФОТ (от 735,54)</t>
  </si>
  <si>
    <t>161</t>
  </si>
  <si>
    <t>Фланцы 2-300-16 12Х18Н10Т</t>
  </si>
  <si>
    <t>Итого прямые затраты по разделу в базисных ценах</t>
  </si>
  <si>
    <t>Итого прямые затраты по разделу с учетом коэффициентов к итогам</t>
  </si>
  <si>
    <t xml:space="preserve">     В том числе, справочно:</t>
  </si>
  <si>
    <t xml:space="preserve">      Стесненные условия ОЗП=15%; ЭМ=15%; ЗПМ=15%; ТЗ=15%; ТЗМ=15%  (Поз. 47, 140, 63, 139, 51, 64, 143, 52-53, 62, 76-77, 85-86, 96-97, 105-108, 112, 130-133, 137, 54, 87, 55, 88, 56, 89, 110, 135, 1-2, 4-5, 7-8, 41-43, 57-59, 66-68, 71-72, 75, 78-80, 84, 90-92, 99-101, 115-117, 120, 123-125, 128, 142, 144-152, 156, 158, 160, 61, 95, 153-155, 98, 104, 114, 129)</t>
  </si>
  <si>
    <t>Накладные расходы</t>
  </si>
  <si>
    <t>Сметная прибыль</t>
  </si>
  <si>
    <t>Итого по разделу 1 ОТДЕЛЕНИЕ №1</t>
  </si>
  <si>
    <t>Раздел 2. Отделение №2</t>
  </si>
  <si>
    <t>10.17 Замена арматуры на перемычке между грунтовой и промводой</t>
  </si>
  <si>
    <t>162</t>
  </si>
  <si>
    <t>163</t>
  </si>
  <si>
    <t>164</t>
  </si>
  <si>
    <t>10.19 Замена коренных арматур на трубопроводе горячей воды в кипятильники поз. 804/1-4</t>
  </si>
  <si>
    <t>165</t>
  </si>
  <si>
    <t>Накладные расходы 90% ФОТ (от 242,88)</t>
  </si>
  <si>
    <t>Сметная прибыль 46% ФОТ (от 242,88)</t>
  </si>
  <si>
    <t>166</t>
  </si>
  <si>
    <t>Накладные расходы 90% ФОТ (от 809,44)</t>
  </si>
  <si>
    <t>Сметная прибыль 46% ФОТ (от 809,44)</t>
  </si>
  <si>
    <t>0,35
2,1</t>
  </si>
  <si>
    <t>2,6
15,6</t>
  </si>
  <si>
    <t>167</t>
  </si>
  <si>
    <t>10.20 Замена арматур на трубопроводе промводы на клапанной сборке от Д-805/3,4</t>
  </si>
  <si>
    <t>168</t>
  </si>
  <si>
    <t>Накладные расходы 90% ФОТ (от 80,96)</t>
  </si>
  <si>
    <t>Сметная прибыль 46% ФОТ (от 80,96)</t>
  </si>
  <si>
    <t>169</t>
  </si>
  <si>
    <t>Накладные расходы 90% ФОТ (от 269,82)</t>
  </si>
  <si>
    <t>Сметная прибыль 46% ФОТ (от 269,82)</t>
  </si>
  <si>
    <t>0,35
0,7</t>
  </si>
  <si>
    <t>2,6
5,2</t>
  </si>
  <si>
    <t>170</t>
  </si>
  <si>
    <t>171</t>
  </si>
  <si>
    <t>ТЕРм12-12-001-12</t>
  </si>
  <si>
    <t>Демонтаж. Арматура фланцевая с ручным приводом или без привода водопроводная на условное давление до 4 МПа, диаметр условного прохода: 150 мм</t>
  </si>
  <si>
    <t>Накладные расходы 90% ФОТ (от 91,56)</t>
  </si>
  <si>
    <t>Сметная прибыль 46% ФОТ (от 91,56)</t>
  </si>
  <si>
    <t>172</t>
  </si>
  <si>
    <t>Арматура фланцевая с ручным приводом или без привода водопроводная на условное давление до 4 МПа, диаметр условного прохода: 150 мм</t>
  </si>
  <si>
    <t>208,85 = 230,59 - 0,23 x 21,24 - 1,1 x 15,32</t>
  </si>
  <si>
    <t>Накладные расходы 90% ФОТ (от 305,12)</t>
  </si>
  <si>
    <t>Сметная прибыль 46% ФОТ (от 305,12)</t>
  </si>
  <si>
    <t>0,23
0,69</t>
  </si>
  <si>
    <t>1,1
3,3</t>
  </si>
  <si>
    <t>173</t>
  </si>
  <si>
    <t>30с41нж Ду150 Ру16</t>
  </si>
  <si>
    <t>Ремонт технологических трубопроводов</t>
  </si>
  <si>
    <t>11.1 Ремонт трубопроводов прямой и обратной промводы на отм. 0,000 Н/У №3</t>
  </si>
  <si>
    <t>174</t>
  </si>
  <si>
    <t>Объем=(30+0,471*2) / 100</t>
  </si>
  <si>
    <t>Накладные расходы 90% ФОТ (от 378,27)</t>
  </si>
  <si>
    <t>Сметная прибыль 46% ФОТ (от 378,27)</t>
  </si>
  <si>
    <t>3,885
1,2</t>
  </si>
  <si>
    <t>175</t>
  </si>
  <si>
    <t>Объем=30+0,471*2</t>
  </si>
  <si>
    <t>Накладные расходы 90% ФОТ (от 764,33)</t>
  </si>
  <si>
    <t>Сметная прибыль 46% ФОТ (от 764,33)</t>
  </si>
  <si>
    <t>176</t>
  </si>
  <si>
    <t>Объем=3+2*2</t>
  </si>
  <si>
    <t>Накладные расходы 90% ФОТ (от 1 099,23)</t>
  </si>
  <si>
    <t>Сметная прибыль 46% ФОТ (от 1 099,23)</t>
  </si>
  <si>
    <t>177</t>
  </si>
  <si>
    <t>Объем=1,03*30</t>
  </si>
  <si>
    <t>178</t>
  </si>
  <si>
    <t>179</t>
  </si>
  <si>
    <t>ТЕРм12-01-002-07</t>
  </si>
  <si>
    <t>Демонтаж. Трубопровод в помещениях или на открытых площадках в пределах цехов, монтируемый из готовых узлов, на условное давление не более 2,5 МПа, диаметр труб наружный: 57 мм</t>
  </si>
  <si>
    <t>Объем=0,2 / 100</t>
  </si>
  <si>
    <t>2 587,11 = 4 241,74 - 4,99 x 331,59</t>
  </si>
  <si>
    <t>Накладные расходы 90% ФОТ (от 1,46)</t>
  </si>
  <si>
    <t>Сметная прибыль 46% ФОТ (от 1,46)</t>
  </si>
  <si>
    <t>2,495
0</t>
  </si>
  <si>
    <t>180</t>
  </si>
  <si>
    <t>ТЕРм12-20-001-07</t>
  </si>
  <si>
    <t>Трубопроводы в помещениях или на открытых площадках, монтируемые из труб и готовых деталей, на условное давление не более 2,5 МПа, диаметр трубопровода наружный: до 57 мм</t>
  </si>
  <si>
    <t>Накладные расходы 90% ФОТ (от 2,48)</t>
  </si>
  <si>
    <t>Сметная прибыль 46% ФОТ (от 2,48)</t>
  </si>
  <si>
    <t>181</t>
  </si>
  <si>
    <t>Накладные расходы 90% ФОТ (от 109,58)</t>
  </si>
  <si>
    <t>Сметная прибыль 46% ФОТ (от 109,58)</t>
  </si>
  <si>
    <t>182</t>
  </si>
  <si>
    <t>Труба 57х4 Ст20</t>
  </si>
  <si>
    <t>183</t>
  </si>
  <si>
    <t>ТЕРм12-12-001-07</t>
  </si>
  <si>
    <t>Демонтаж. Арматура фланцевая с ручным приводом или без привода водопроводная на условное давление до 4 МПа, диаметр условного прохода: 50 мм</t>
  </si>
  <si>
    <t>Накладные расходы 90% ФОТ (от 16,56)</t>
  </si>
  <si>
    <t>Сметная прибыль 46% ФОТ (от 16,56)</t>
  </si>
  <si>
    <t>184</t>
  </si>
  <si>
    <t>Арматура фланцевая с ручным приводом или без привода водопроводная на условное давление до 4 МПа, диаметр условного прохода: 50 мм</t>
  </si>
  <si>
    <t>87,55 = 91,85 - 0,08 x 21,24 - 0,17 x 15,32</t>
  </si>
  <si>
    <t>Накладные расходы 90% ФОТ (от 55,19)</t>
  </si>
  <si>
    <t>Сметная прибыль 46% ФОТ (от 55,19)</t>
  </si>
  <si>
    <t>0,08
0,08</t>
  </si>
  <si>
    <t>0,17
0,17</t>
  </si>
  <si>
    <t>185</t>
  </si>
  <si>
    <t>186</t>
  </si>
  <si>
    <t>30с41нж Ду50 Ру16 с КОФ</t>
  </si>
  <si>
    <t>компл.</t>
  </si>
  <si>
    <t>187</t>
  </si>
  <si>
    <t>Объем=22 / 100</t>
  </si>
  <si>
    <t>Накладные расходы 94% ФОТ (от 20,82)</t>
  </si>
  <si>
    <t>Сметная прибыль 43% = 51%*0.85 ФОТ (от 20,82)</t>
  </si>
  <si>
    <t>188</t>
  </si>
  <si>
    <t>Накладные расходы 94% ФОТ (от 16,57)</t>
  </si>
  <si>
    <t>Сметная прибыль 43% = 51%*0.85 ФОТ (от 16,57)</t>
  </si>
  <si>
    <t>11.2 Ремонт трубопровода промводы для сброса в градирню от Д-805/3,4 на отм. +6,000м</t>
  </si>
  <si>
    <t>СТОИМОСТЬ АГП УЧЕСТЬ ДОПОЛНИТЕЛЬНО</t>
  </si>
  <si>
    <t>189</t>
  </si>
  <si>
    <t>190</t>
  </si>
  <si>
    <t>Объем=(10+0,353*2) / 100</t>
  </si>
  <si>
    <t>Накладные расходы 90% ФОТ (от 106,25)</t>
  </si>
  <si>
    <t>Сметная прибыль 46% ФОТ (от 106,25)</t>
  </si>
  <si>
    <t>3,885
0,42</t>
  </si>
  <si>
    <t>191</t>
  </si>
  <si>
    <t>Объем=10+0,353*2</t>
  </si>
  <si>
    <t>Накладные расходы 90% ФОТ (от 236,88)</t>
  </si>
  <si>
    <t>Сметная прибыль 46% ФОТ (от 236,88)</t>
  </si>
  <si>
    <t>192</t>
  </si>
  <si>
    <t>Накладные расходы 90% ФОТ (от 684,27)</t>
  </si>
  <si>
    <t>Сметная прибыль 46% ФОТ (от 684,27)</t>
  </si>
  <si>
    <t>193</t>
  </si>
  <si>
    <t>194</t>
  </si>
  <si>
    <t>195</t>
  </si>
  <si>
    <t>Накладные расходы 90% ФОТ (от 1,50)</t>
  </si>
  <si>
    <t>Сметная прибыль 46% ФОТ (от 1,50)</t>
  </si>
  <si>
    <t>196</t>
  </si>
  <si>
    <t>Накладные расходы 90% ФОТ (от 2,56)</t>
  </si>
  <si>
    <t>Сметная прибыль 46% ФОТ (от 2,56)</t>
  </si>
  <si>
    <t>197</t>
  </si>
  <si>
    <t>198</t>
  </si>
  <si>
    <t>199</t>
  </si>
  <si>
    <t>200</t>
  </si>
  <si>
    <t>201</t>
  </si>
  <si>
    <t>202</t>
  </si>
  <si>
    <t>203</t>
  </si>
  <si>
    <t>204</t>
  </si>
  <si>
    <t>Объем=5,4 / 100</t>
  </si>
  <si>
    <t>Накладные расходы 94% ФОТ (от 5,12)</t>
  </si>
  <si>
    <t>Сметная прибыль 43% = 51%*0.85 ФОТ (от 5,12)</t>
  </si>
  <si>
    <t>205</t>
  </si>
  <si>
    <t>Накладные расходы 94% ФОТ (от 4,07)</t>
  </si>
  <si>
    <t>Сметная прибыль 43% = 51%*0.85 ФОТ (от 4,07)</t>
  </si>
  <si>
    <t>11.3 Ремонт штуцера на трубопроводе промводы на клапанной сборке от Д-805/3,4</t>
  </si>
  <si>
    <t>206</t>
  </si>
  <si>
    <t>РН5-12-1</t>
  </si>
  <si>
    <t>Демонтаж, изготовление и непосредственная врезка штуцеров из углеродистой стали, на условное давление до 4МПа(40кгс/см2), условный проход Ду до 50мм</t>
  </si>
  <si>
    <t>Накладные расходы 90% ФОТ (от 11,48)</t>
  </si>
  <si>
    <t>Сметная прибыль 46% ФОТ (от 11,48)</t>
  </si>
  <si>
    <t>207</t>
  </si>
  <si>
    <t>208</t>
  </si>
  <si>
    <t>209</t>
  </si>
  <si>
    <t>210</t>
  </si>
  <si>
    <t>Накладные расходы 90% ФОТ (от 54,79)</t>
  </si>
  <si>
    <t>Сметная прибыль 46% ФОТ (от 54,79)</t>
  </si>
  <si>
    <t>211</t>
  </si>
  <si>
    <t>11.4 Ремонт трубопровода освобождения насосов от углеводородов в насосной №3</t>
  </si>
  <si>
    <t>11.5 Замена аратуры с переврезкой на трубопроводе флегмы (изопрен) в колонны поз. 803/1,2</t>
  </si>
  <si>
    <t>227</t>
  </si>
  <si>
    <t>Объем=0,5 / 100</t>
  </si>
  <si>
    <t>Накладные расходы 90% ФОТ (от 3,94)</t>
  </si>
  <si>
    <t>Сметная прибыль 46% ФОТ (от 3,94)</t>
  </si>
  <si>
    <t>3,075
0,02</t>
  </si>
  <si>
    <t>228</t>
  </si>
  <si>
    <t>Накладные расходы 90% ФОТ (от 6,78)</t>
  </si>
  <si>
    <t>Сметная прибыль 46% ФОТ (от 6,78)</t>
  </si>
  <si>
    <t>229</t>
  </si>
  <si>
    <t>230</t>
  </si>
  <si>
    <t>Объем=1,03*0,5</t>
  </si>
  <si>
    <t>231</t>
  </si>
  <si>
    <t>ТЕРм12-12-001-09</t>
  </si>
  <si>
    <t>Демонтаж. Арматура фланцевая с ручным приводом или без привода водопроводная на условное давление до 4 МПа, диаметр условного прохода: 80 мм</t>
  </si>
  <si>
    <t>Накладные расходы 90% ФОТ (от 21,85)</t>
  </si>
  <si>
    <t>Сметная прибыль 46% ФОТ (от 21,85)</t>
  </si>
  <si>
    <t>232</t>
  </si>
  <si>
    <t>Арматура фланцевая с ручным приводом или без привода водопроводная на условное давление до 4 МПа, диаметр условного прохода: 80 мм</t>
  </si>
  <si>
    <t>136,21 = 144,28 - 0,12 x 21,24 - 0,36 x 15,32</t>
  </si>
  <si>
    <t>Накладные расходы 90% ФОТ (от 72,80)</t>
  </si>
  <si>
    <t>Сметная прибыль 46% ФОТ (от 72,80)</t>
  </si>
  <si>
    <t>0,12
0,12</t>
  </si>
  <si>
    <t>0,36
0,36</t>
  </si>
  <si>
    <t>233</t>
  </si>
  <si>
    <t>234</t>
  </si>
  <si>
    <t>30с41нж Ду80 Ру16 с КОФ</t>
  </si>
  <si>
    <t>235</t>
  </si>
  <si>
    <t>236</t>
  </si>
  <si>
    <t>Накладные расходы 94% ФОТ (от 0,18)</t>
  </si>
  <si>
    <t>Сметная прибыль 43% = 51%*0.85 ФОТ (от 0,18)</t>
  </si>
  <si>
    <t>237</t>
  </si>
  <si>
    <t>Накладные расходы 94% ФОТ (от 0,15)</t>
  </si>
  <si>
    <t>Сметная прибыль 43% = 51%*0.85 ФОТ (от 0,15)</t>
  </si>
  <si>
    <t xml:space="preserve">      Стесненные условия ОЗП=15%; ЭМ=15%; ЗПМ=15%; ТЗ=15%; ТЗМ=15%  (Поз. 187-188, 204-205, 236-237, 162-163, 165-166, 168-169, 171-172, 174-176, 179-181, 183-185, 190-192, 195-197, 199-201, 206, 208-210, 227-229, 231-233, 189, 203, 235)</t>
  </si>
  <si>
    <t>Итого по разделу 2 Отделение №2</t>
  </si>
  <si>
    <t>Итого прямые затраты по смете в базисных ценах</t>
  </si>
  <si>
    <t>Итого прямые затраты по смете с учетом коэффициентов к итогам</t>
  </si>
  <si>
    <t xml:space="preserve">      Стесненные условия ОЗП=15%; ЭМ=15%; ЗПМ=15%; ТЗ=15%; ТЗМ=15%  (Поз. 47, 140, 63, 139, 51, 64, 143, 52-53, 62, 76-77, 85-86, 96-97, 105-108, 112, 130-133, 137, 187-188, 204-205, 236-237, 54, 87, 55, 88, 56, 89, 110, 135, 1-2, 4-5, 7-8, 41-43, 57-59, 66-68, 71-72, 75, 78-80, 84, 90-92, 99-101, 115-117, 120, 123-125, 128, 142, 144-152, 156, 158, 160, 162-163, 165-166, 168-169, 171-172, 174-176, 179-181, 183-185, 190-192, 195-197, 199-201, 206, 208-210, 227-229, 231-233, 61, 95, 153-155, 235, 98, 104, 114, 129, 189, 203)</t>
  </si>
  <si>
    <t xml:space="preserve">      73% ФОТ (от 1459,63) (Поз. 47, 140)</t>
  </si>
  <si>
    <t xml:space="preserve">      89% ФОТ (от 679,72) (Поз. 56, 89, 61, 95, 153-155, 235, 98, 104, 114, 129, 189, 203)</t>
  </si>
  <si>
    <t xml:space="preserve">      90% ФОТ (от 27927,75) (Поз. 1-2, 4-5, 7-8, 41-43, 57-59, 66-68, 71-72, 75, 78-80, 84, 90-92, 99-101, 115-117, 120, 123-125, 128, 142, 144-152, 156, 158, 160, 162-163, 165-166, 168-169, 171-172, 174-176, 179-181, 183-185, 190-192, 195-197, 199-201, 206, 208-210, 227-229, 231-233)</t>
  </si>
  <si>
    <t xml:space="preserve">      93% ФОТ (от 1562,63) (Поз. 63, 139, 51, 64, 143)</t>
  </si>
  <si>
    <t xml:space="preserve">      94% ФОТ (от 337,36) (Поз. 52-53, 62, 76-77, 85-86, 96-97, 105-108, 112, 130-133, 137, 187-188, 204-205, 236-237)</t>
  </si>
  <si>
    <t xml:space="preserve">      97% ФОТ (от 259,67) (Поз. 55, 88)</t>
  </si>
  <si>
    <t xml:space="preserve">      109% ФОТ (от 6,92) (Поз. 110, 135)</t>
  </si>
  <si>
    <t xml:space="preserve">      110% ФОТ (от 114,45) (Поз. 54, 87)</t>
  </si>
  <si>
    <t xml:space="preserve">      34% ФОТ (от 1459,63) (Поз. 47, 140)</t>
  </si>
  <si>
    <t xml:space="preserve">      44% ФОТ (от 157,15) (Поз. 56, 89, 98, 104, 114, 129, 189, 203)</t>
  </si>
  <si>
    <t xml:space="preserve">      45% ФОТ (от 522,57) (Поз. 61, 95, 153-155, 235)</t>
  </si>
  <si>
    <t xml:space="preserve">      46% ФОТ (от 27927,75) (Поз. 1-2, 4-5, 7-8, 41-43, 57-59, 66-68, 71-72, 75, 78-80, 84, 90-92, 99-101, 115-117, 120, 123-125, 128, 142, 144-152, 156, 158, 160, 162-163, 165-166, 168-169, 171-172, 174-176, 179-181, 183-185, 190-192, 195-197, 199-201, 206, 208-210, 227-229, 231-233)</t>
  </si>
  <si>
    <t xml:space="preserve">      43% =  51%*0.85 ФОТ (от 337,36) (Поз. 52-53, 62, 76-77, 85-86, 96-97, 105-108, 112, 130-133, 137, 187-188, 204-205, 236-237)</t>
  </si>
  <si>
    <t xml:space="preserve">      55% ФОТ (от 259,67) (Поз. 55, 88)</t>
  </si>
  <si>
    <t xml:space="preserve">      48% =  57%*0.85 ФОТ (от 6,92) (Поз. 110, 135)</t>
  </si>
  <si>
    <t xml:space="preserve">      62% ФОТ (от 483,24) (Поз. 63, 139)</t>
  </si>
  <si>
    <t xml:space="preserve">      53% =  62%*0.85 ФОТ (от 1079,39) (Поз. 51, 64, 143)</t>
  </si>
  <si>
    <t xml:space="preserve">      59% =  69%*0.85 ФОТ (от 114,45) (Поз. 54, 87)</t>
  </si>
  <si>
    <t>Итоги по смете:</t>
  </si>
  <si>
    <t xml:space="preserve">     Итого Строительные работы</t>
  </si>
  <si>
    <t xml:space="preserve">     Итого Монтажные работы</t>
  </si>
  <si>
    <t xml:space="preserve">     Итого</t>
  </si>
  <si>
    <t xml:space="preserve">          В том числе:</t>
  </si>
  <si>
    <t xml:space="preserve">            Материалы</t>
  </si>
  <si>
    <t xml:space="preserve">            Машины и механизмы</t>
  </si>
  <si>
    <t xml:space="preserve">            ФОТ</t>
  </si>
  <si>
    <t xml:space="preserve">            Накладные расходы</t>
  </si>
  <si>
    <t xml:space="preserve">            Сметная прибыль</t>
  </si>
  <si>
    <t xml:space="preserve">  ВСЕГО по смете</t>
  </si>
  <si>
    <t>Составил:  ____________________________ Чибдаева Н.Л.</t>
  </si>
  <si>
    <t>[должность, подпись (инициалы, фамилия)]</t>
  </si>
  <si>
    <t>И-4</t>
  </si>
  <si>
    <t>на  Ремонт трубопроводов цеха</t>
  </si>
  <si>
    <t>ВЫПИСКА ИЗ ЛОКАЛЬНОЙ СМЕТЫ № 46-13-23</t>
  </si>
  <si>
    <t>2001г.</t>
  </si>
  <si>
    <t>Составил:__________________________________Чибдаева Н.Л.</t>
  </si>
  <si>
    <t xml:space="preserve">1 </t>
  </si>
  <si>
    <t>руб.</t>
  </si>
  <si>
    <t>Вспомогательные ненормируемые материальные ресурсы (2% от оплаты труда рабочих)</t>
  </si>
  <si>
    <t>999-9950</t>
  </si>
  <si>
    <t>Масса</t>
  </si>
  <si>
    <t>999-0005</t>
  </si>
  <si>
    <t>10 м</t>
  </si>
  <si>
    <t>Канат двойной свивки типа ТК, конструкции 6х19(1+6+12)+1 о.с., оцинкованный из проволок марки В, маркировочная группа: 1770 н/мм2, диаметром 5,5 мм</t>
  </si>
  <si>
    <t>508-0097</t>
  </si>
  <si>
    <t>м3</t>
  </si>
  <si>
    <t>Вода водопроводная</t>
  </si>
  <si>
    <t>411-0002</t>
  </si>
  <si>
    <t>Щиты: настила</t>
  </si>
  <si>
    <t>203-0514</t>
  </si>
  <si>
    <t>Эмаль ХВ-124 голубая</t>
  </si>
  <si>
    <t>113-0226</t>
  </si>
  <si>
    <t>Ксилол нефтяной марки А</t>
  </si>
  <si>
    <t>113-0077</t>
  </si>
  <si>
    <t>Грунтовка: ФЛ-03К коричневая</t>
  </si>
  <si>
    <t>113-0026</t>
  </si>
  <si>
    <t>Грунтовка: ГФ-021 красно-коричневая</t>
  </si>
  <si>
    <t>113-0021</t>
  </si>
  <si>
    <t>Бруски обрезные хвойных пород длиной: 4-6,5 м, шириной 75-150 мм, толщиной 40-75 мм, I сорта</t>
  </si>
  <si>
    <t>102-0023</t>
  </si>
  <si>
    <t>Кислота уксусная</t>
  </si>
  <si>
    <t>101-8001</t>
  </si>
  <si>
    <t>л</t>
  </si>
  <si>
    <t>Фотофиксаж</t>
  </si>
  <si>
    <t>101-3272</t>
  </si>
  <si>
    <t>Фотопроявитель</t>
  </si>
  <si>
    <t>101-3271</t>
  </si>
  <si>
    <t>Детали деревянные лесов из пиломатериалов хвойных пород</t>
  </si>
  <si>
    <t>101-2594</t>
  </si>
  <si>
    <t>Растворитель марки: Р-4</t>
  </si>
  <si>
    <t>101-2467</t>
  </si>
  <si>
    <t>Пропан-бутан, смесь техническая</t>
  </si>
  <si>
    <t>101-2278</t>
  </si>
  <si>
    <t>Пленка радиографическая: РТ-5</t>
  </si>
  <si>
    <t>101-2211</t>
  </si>
  <si>
    <t>Проволока сварочная диаметром 2 мм: СВ08Г2С</t>
  </si>
  <si>
    <t>101-2111</t>
  </si>
  <si>
    <t>Краски маркировочные МКЭ-4</t>
  </si>
  <si>
    <t>101-1994</t>
  </si>
  <si>
    <t>101-1714</t>
  </si>
  <si>
    <t>Электроды диаметром: 4 мм Э50</t>
  </si>
  <si>
    <t>101-1688</t>
  </si>
  <si>
    <t>Электроды диаметром: 5 мм Э42</t>
  </si>
  <si>
    <t>101-1521</t>
  </si>
  <si>
    <t>Электроды диаметром: 4 мм Э46</t>
  </si>
  <si>
    <t>101-1515</t>
  </si>
  <si>
    <t>Швеллеры № 40 из стали марки: Ст0</t>
  </si>
  <si>
    <t>101-1019</t>
  </si>
  <si>
    <t>Кислород технический: газообразный</t>
  </si>
  <si>
    <t>101-0324</t>
  </si>
  <si>
    <t>Канаты пеньковые пропитанные</t>
  </si>
  <si>
    <t>101-0309</t>
  </si>
  <si>
    <t xml:space="preserve">          Материалы</t>
  </si>
  <si>
    <t>Полуприцепы общего назначения, грузоподъемность 12 т</t>
  </si>
  <si>
    <t>Тягачи седельные, грузоподъемность 12 т</t>
  </si>
  <si>
    <t>Автомобили бортовые, грузоподъемность до 10 т</t>
  </si>
  <si>
    <t>Автомобили бортовые, грузоподъемность до 8 т</t>
  </si>
  <si>
    <t>Автомобили бортовые, грузоподъемность до 5 т</t>
  </si>
  <si>
    <t>Пресс-ножницы комбинированные</t>
  </si>
  <si>
    <t>Агрегаты окрасочные высокого давления для окраски поверхностей конструкций мощностью: 1 кВт</t>
  </si>
  <si>
    <t>Агрегаты окрасочные высокого давления для окраски поверхностей конструкций мощностью 1 кВт</t>
  </si>
  <si>
    <t>Установки для заготовки защитных покрытий тепловой изоляции</t>
  </si>
  <si>
    <t>Установки для изготовления бандажей, диафрагм, пряжек</t>
  </si>
  <si>
    <t>Машины электрозачистные</t>
  </si>
  <si>
    <t>Машины шлифовальные: электрические</t>
  </si>
  <si>
    <t>Машины шлифовальные электрические</t>
  </si>
  <si>
    <t>Дрели электрические</t>
  </si>
  <si>
    <t>Растворосмесители передвижные: 65 л</t>
  </si>
  <si>
    <t>Растворосмесители передвижные 65 л</t>
  </si>
  <si>
    <t>Аппараты рентгеновские для просвечивания металла толщиной до 30 мм</t>
  </si>
  <si>
    <t>041601</t>
  </si>
  <si>
    <t>Электрические печи для сушки сварочных материалов с регулированием температуры в пределах от 80 °С до 500 °С</t>
  </si>
  <si>
    <t>041400</t>
  </si>
  <si>
    <t>Преобразователи сварочные с номинальным сварочным током 315-500 А</t>
  </si>
  <si>
    <t>041000</t>
  </si>
  <si>
    <t>Аппарат для газовой сварки и резки</t>
  </si>
  <si>
    <t>040504</t>
  </si>
  <si>
    <t>Установки для сварки ручной дуговой (постоянного тока)</t>
  </si>
  <si>
    <t>040502</t>
  </si>
  <si>
    <t>Лебедки электрические тяговым усилием до 31,39 кН (3,2 т)</t>
  </si>
  <si>
    <t>030404</t>
  </si>
  <si>
    <t>Лебедки электрические тяговым усилием до 5,79 кН (0,59 т)</t>
  </si>
  <si>
    <t>030401</t>
  </si>
  <si>
    <t>Автопогрузчики 5 т</t>
  </si>
  <si>
    <t>030101</t>
  </si>
  <si>
    <t>Краны на гусеничном ходу при работе на монтаже технологического оборудования до 16 т</t>
  </si>
  <si>
    <t>021201</t>
  </si>
  <si>
    <t>Краны на автомобильном ходу при работе на других видах строительства 10 т</t>
  </si>
  <si>
    <t>021141</t>
  </si>
  <si>
    <t>Краны на автомобильном ходу при работе на монтаже технологического оборудования 10 т</t>
  </si>
  <si>
    <t>021102</t>
  </si>
  <si>
    <t xml:space="preserve">          Машины и механизмы</t>
  </si>
  <si>
    <t>чел.-ч</t>
  </si>
  <si>
    <t>Затраты труда машинистов</t>
  </si>
  <si>
    <t>Затраты труда рабочих (ср 6)</t>
  </si>
  <si>
    <t>1-6-0</t>
  </si>
  <si>
    <t>Затраты труда рабочих (ср 4,8)</t>
  </si>
  <si>
    <t>1-4-8</t>
  </si>
  <si>
    <t>Затраты труда рабочих (ср 4,7)</t>
  </si>
  <si>
    <t>1-4-7</t>
  </si>
  <si>
    <t>Затраты труда рабочих (ср 4,6)</t>
  </si>
  <si>
    <t>1-4-6</t>
  </si>
  <si>
    <t>Затраты труда рабочих (ср 4,4)</t>
  </si>
  <si>
    <t>1-4-4</t>
  </si>
  <si>
    <t>Затраты труда рабочих (ср 4,1)</t>
  </si>
  <si>
    <t>1-4-1</t>
  </si>
  <si>
    <t>Затраты труда рабочих (ср 4)</t>
  </si>
  <si>
    <t>1-4-0</t>
  </si>
  <si>
    <t>Затраты труда рабочих (ср 3,8)</t>
  </si>
  <si>
    <t>1-3-8</t>
  </si>
  <si>
    <t>Затраты труда рабочих (ср 3,6)</t>
  </si>
  <si>
    <t>1-3-6</t>
  </si>
  <si>
    <t>Затраты труда рабочих (ср 3,5)</t>
  </si>
  <si>
    <t>1-3-5</t>
  </si>
  <si>
    <t>Затраты труда рабочих (ср 3,4)</t>
  </si>
  <si>
    <t>1-3-4</t>
  </si>
  <si>
    <t>Затраты труда рабочих (ср 3,1)</t>
  </si>
  <si>
    <t>1-3-1</t>
  </si>
  <si>
    <t>Затраты труда рабочих (ср 2,7)</t>
  </si>
  <si>
    <t>1-2-7</t>
  </si>
  <si>
    <t>Затраты труда рабочих (ср 2)</t>
  </si>
  <si>
    <t>1-2-0</t>
  </si>
  <si>
    <t>Затраты труда рабочих</t>
  </si>
  <si>
    <t xml:space="preserve">          Трудозатраты</t>
  </si>
  <si>
    <t>Ресурсы подрядчика</t>
  </si>
  <si>
    <t>Кол.</t>
  </si>
  <si>
    <t>Ед. изм.</t>
  </si>
  <si>
    <t>Наименование ресурса</t>
  </si>
  <si>
    <t>Код ресурса</t>
  </si>
  <si>
    <t>Выписка из сметы № 46-13-23 ОКР-2024. Ремонт трубопроводов цеха (не выпускали 09.04.2024г.)</t>
  </si>
  <si>
    <t>Смета № 46-13-23</t>
  </si>
  <si>
    <t>Объект</t>
  </si>
  <si>
    <t>Стройка</t>
  </si>
  <si>
    <t>РАСЧЕТ ПОТРЕБНОСТИ В МАТЕРИАЛАХ к выписке из 46-13-23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</si>
</sst>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0.000000"/>
    <numFmt numFmtId="168" formatCode="0.00000"/>
  </numFmts>
  <fonts count="15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sz val="9"/>
      <color rgb="FF000000"/>
      <name val="Arial"/>
      <charset val="204"/>
    </font>
    <font>
      <sz val="9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i/>
      <sz val="8"/>
      <color rgb="FF7F7F7F"/>
      <name val="Arial"/>
      <charset val="204"/>
    </font>
    <font>
      <sz val="10"/>
      <color rgb="FF000000"/>
      <name val="Calibri"/>
      <charset val="204"/>
    </font>
    <font>
      <b/>
      <sz val="9"/>
      <color rgb="FF000000"/>
      <name val="Arial"/>
      <charset val="204"/>
    </font>
    <font>
      <b/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right" vertical="top" wrapText="1"/>
    </xf>
    <xf numFmtId="164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1" fillId="2" borderId="5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horizontal="right" vertical="top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2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right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4" fontId="11" fillId="0" borderId="3" xfId="0" applyNumberFormat="1" applyFont="1" applyFill="1" applyBorder="1" applyAlignment="1" applyProtection="1">
      <alignment horizontal="right" vertical="top" wrapText="1"/>
    </xf>
    <xf numFmtId="167" fontId="1" fillId="0" borderId="4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right" vertical="top" wrapText="1"/>
    </xf>
    <xf numFmtId="49" fontId="4" fillId="0" borderId="5" xfId="0" applyNumberFormat="1" applyFont="1" applyFill="1" applyBorder="1" applyAlignment="1" applyProtection="1">
      <alignment horizontal="right" vertical="top" wrapText="1"/>
    </xf>
    <xf numFmtId="49" fontId="10" fillId="0" borderId="3" xfId="0" applyNumberFormat="1" applyFont="1" applyFill="1" applyBorder="1" applyAlignment="1" applyProtection="1">
      <alignment horizontal="right" vertical="top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2" fontId="10" fillId="0" borderId="3" xfId="0" applyNumberFormat="1" applyFont="1" applyFill="1" applyBorder="1" applyAlignment="1" applyProtection="1">
      <alignment horizontal="right" vertical="top" wrapText="1"/>
    </xf>
    <xf numFmtId="0" fontId="10" fillId="0" borderId="3" xfId="0" applyNumberFormat="1" applyFont="1" applyFill="1" applyBorder="1" applyAlignment="1" applyProtection="1">
      <alignment horizontal="right" vertical="top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6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168" fontId="1" fillId="0" borderId="4" xfId="0" applyNumberFormat="1" applyFont="1" applyFill="1" applyBorder="1" applyAlignment="1" applyProtection="1">
      <alignment horizontal="center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4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/>
    </xf>
    <xf numFmtId="2" fontId="9" fillId="0" borderId="4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right" vertical="top"/>
    </xf>
    <xf numFmtId="165" fontId="1" fillId="0" borderId="4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right" vertical="top" wrapText="1"/>
    </xf>
    <xf numFmtId="2" fontId="9" fillId="0" borderId="4" xfId="0" applyNumberFormat="1" applyFont="1" applyFill="1" applyBorder="1" applyAlignment="1" applyProtection="1">
      <alignment horizontal="right" vertical="top" wrapText="1"/>
    </xf>
    <xf numFmtId="164" fontId="1" fillId="0" borderId="4" xfId="0" applyNumberFormat="1" applyFont="1" applyFill="1" applyBorder="1" applyAlignment="1" applyProtection="1">
      <alignment horizontal="right" vertical="top"/>
    </xf>
    <xf numFmtId="2" fontId="1" fillId="0" borderId="4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right"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9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20"/>
  <sheetViews>
    <sheetView workbookViewId="0">
      <selection activeCell="I21" sqref="I21"/>
    </sheetView>
  </sheetViews>
  <sheetFormatPr defaultColWidth="9.140625" defaultRowHeight="11.25" customHeight="1" x14ac:dyDescent="0.2"/>
  <cols>
    <col min="1" max="1" width="9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11.85546875" style="1" customWidth="1"/>
    <col min="9" max="11" width="9.42578125" style="1" customWidth="1"/>
    <col min="12" max="12" width="11.85546875" style="1" customWidth="1"/>
    <col min="13" max="15" width="9.28515625" style="1" customWidth="1"/>
    <col min="16" max="16" width="8.42578125" style="1" customWidth="1"/>
    <col min="17" max="17" width="10.7109375" style="1" customWidth="1"/>
    <col min="18" max="18" width="8.7109375" style="1" customWidth="1"/>
    <col min="19" max="19" width="10.7109375" style="1" customWidth="1"/>
    <col min="20" max="21" width="198.140625" style="2" hidden="1" customWidth="1"/>
    <col min="22" max="22" width="50.5703125" style="2" hidden="1" customWidth="1"/>
    <col min="23" max="23" width="134.85546875" style="2" hidden="1" customWidth="1"/>
    <col min="24" max="25" width="198.140625" style="2" hidden="1" customWidth="1"/>
    <col min="26" max="26" width="34.140625" style="2" hidden="1" customWidth="1"/>
    <col min="27" max="27" width="169" style="2" hidden="1" customWidth="1"/>
    <col min="28" max="28" width="54.28515625" style="2" hidden="1" customWidth="1"/>
    <col min="29" max="29" width="169" style="2" hidden="1" customWidth="1"/>
    <col min="30" max="30" width="34.140625" style="2" hidden="1" customWidth="1"/>
    <col min="31" max="31" width="169" style="2" hidden="1" customWidth="1"/>
    <col min="32" max="32" width="34.140625" style="2" hidden="1" customWidth="1"/>
    <col min="33" max="33" width="169" style="2" hidden="1" customWidth="1"/>
    <col min="34" max="38" width="119.85546875" style="2" hidden="1" customWidth="1"/>
    <col min="39" max="16384" width="9.140625" style="1"/>
  </cols>
  <sheetData>
    <row r="1" spans="1:23" customFormat="1" ht="15" x14ac:dyDescent="0.25">
      <c r="M1" s="3"/>
    </row>
    <row r="2" spans="1:23" customFormat="1" ht="15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 t="s">
        <v>0</v>
      </c>
    </row>
    <row r="3" spans="1:23" customFormat="1" ht="15" x14ac:dyDescent="0.25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23" customFormat="1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5" spans="1:23" customFormat="1" ht="28.5" customHeight="1" x14ac:dyDescent="0.25">
      <c r="A5" s="113" t="s">
        <v>890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23" customFormat="1" ht="21" customHeight="1" x14ac:dyDescent="0.25">
      <c r="A6" s="109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23" customFormat="1" ht="15" x14ac:dyDescent="0.25">
      <c r="A7" s="112" t="s">
        <v>889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U7" s="4" t="s">
        <v>3</v>
      </c>
    </row>
    <row r="8" spans="1:23" customFormat="1" ht="15.75" customHeight="1" x14ac:dyDescent="0.25">
      <c r="A8" s="109" t="s">
        <v>888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23" customFormat="1" ht="15" x14ac:dyDescent="0.25">
      <c r="A9" s="6"/>
      <c r="B9" s="7" t="s">
        <v>4</v>
      </c>
      <c r="C9" s="110" t="s">
        <v>5</v>
      </c>
      <c r="D9" s="110"/>
      <c r="E9" s="110"/>
      <c r="F9" s="110"/>
      <c r="G9" s="110"/>
      <c r="H9" s="8"/>
      <c r="I9" s="8"/>
      <c r="J9" s="8"/>
      <c r="K9" s="8"/>
      <c r="L9" s="8"/>
      <c r="M9" s="8"/>
      <c r="N9" s="8"/>
      <c r="O9" s="6"/>
      <c r="P9" s="6"/>
      <c r="Q9" s="6"/>
      <c r="R9" s="6"/>
      <c r="S9" s="6"/>
      <c r="V9" s="9" t="s">
        <v>5</v>
      </c>
    </row>
    <row r="10" spans="1:23" customFormat="1" ht="12.75" customHeight="1" x14ac:dyDescent="0.25">
      <c r="B10" s="10" t="s">
        <v>6</v>
      </c>
      <c r="C10" s="10"/>
      <c r="D10" s="11"/>
      <c r="E10" s="12">
        <v>119.726</v>
      </c>
      <c r="F10" s="13" t="s">
        <v>7</v>
      </c>
      <c r="H10" s="10"/>
      <c r="I10" s="10"/>
      <c r="J10" s="10"/>
      <c r="K10" s="10"/>
      <c r="L10" s="10"/>
      <c r="M10" s="14"/>
      <c r="N10" s="10"/>
    </row>
    <row r="11" spans="1:23" customFormat="1" ht="12.75" customHeight="1" x14ac:dyDescent="0.25">
      <c r="B11" s="10" t="s">
        <v>8</v>
      </c>
      <c r="D11" s="11"/>
      <c r="E11" s="12">
        <v>12.803000000000001</v>
      </c>
      <c r="F11" s="13" t="s">
        <v>7</v>
      </c>
      <c r="H11" s="10"/>
      <c r="I11" s="10"/>
      <c r="J11" s="10"/>
      <c r="K11" s="10"/>
      <c r="L11" s="10"/>
      <c r="M11" s="14"/>
      <c r="N11" s="10"/>
    </row>
    <row r="12" spans="1:23" customFormat="1" ht="12.75" customHeight="1" x14ac:dyDescent="0.25">
      <c r="B12" s="10" t="s">
        <v>9</v>
      </c>
      <c r="D12" s="11"/>
      <c r="E12" s="12">
        <v>106.923</v>
      </c>
      <c r="F12" s="13" t="s">
        <v>7</v>
      </c>
      <c r="H12" s="10"/>
      <c r="I12" s="10"/>
      <c r="J12" s="10"/>
      <c r="K12" s="10"/>
      <c r="L12" s="10"/>
      <c r="M12" s="14"/>
      <c r="N12" s="10"/>
    </row>
    <row r="13" spans="1:23" customFormat="1" ht="12.75" customHeight="1" x14ac:dyDescent="0.25">
      <c r="B13" s="10" t="s">
        <v>10</v>
      </c>
      <c r="C13" s="10"/>
      <c r="D13" s="11"/>
      <c r="E13" s="12">
        <v>32.347999999999999</v>
      </c>
      <c r="F13" s="13" t="s">
        <v>7</v>
      </c>
      <c r="H13" s="10"/>
      <c r="J13" s="10"/>
      <c r="K13" s="10"/>
      <c r="L13" s="10"/>
      <c r="M13" s="15"/>
      <c r="N13" s="16"/>
    </row>
    <row r="14" spans="1:23" customFormat="1" ht="12.75" customHeight="1" x14ac:dyDescent="0.25">
      <c r="B14" s="10" t="s">
        <v>11</v>
      </c>
      <c r="C14" s="10"/>
      <c r="D14" s="17"/>
      <c r="E14" s="12">
        <v>2319.59</v>
      </c>
      <c r="F14" s="13" t="s">
        <v>12</v>
      </c>
      <c r="H14" s="10"/>
      <c r="J14" s="10"/>
      <c r="K14" s="10"/>
      <c r="L14" s="10"/>
      <c r="M14" s="18"/>
      <c r="N14" s="13"/>
    </row>
    <row r="15" spans="1:23" customFormat="1" ht="15" x14ac:dyDescent="0.25">
      <c r="B15" s="10" t="s">
        <v>13</v>
      </c>
      <c r="C15" s="10"/>
      <c r="E15" s="19"/>
      <c r="F15" s="111" t="s">
        <v>891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W15" s="9" t="s">
        <v>0</v>
      </c>
    </row>
    <row r="16" spans="1:23" customFormat="1" ht="12.75" customHeight="1" x14ac:dyDescent="0.25">
      <c r="A16" s="10"/>
      <c r="B16" s="10"/>
      <c r="D16" s="19"/>
      <c r="E16" s="16"/>
      <c r="F16" s="20"/>
      <c r="G16" s="21"/>
      <c r="H16" s="10"/>
      <c r="I16" s="10"/>
      <c r="J16" s="10"/>
      <c r="K16" s="10"/>
      <c r="L16" s="22"/>
      <c r="M16" s="10"/>
    </row>
    <row r="17" spans="1:29" customFormat="1" ht="15" x14ac:dyDescent="0.25">
      <c r="A17" s="23"/>
    </row>
    <row r="18" spans="1:29" customFormat="1" ht="32.25" customHeight="1" x14ac:dyDescent="0.25">
      <c r="A18" s="107" t="s">
        <v>14</v>
      </c>
      <c r="B18" s="107" t="s">
        <v>15</v>
      </c>
      <c r="C18" s="107" t="s">
        <v>16</v>
      </c>
      <c r="D18" s="107"/>
      <c r="E18" s="107"/>
      <c r="F18" s="107" t="s">
        <v>17</v>
      </c>
      <c r="G18" s="107" t="s">
        <v>18</v>
      </c>
      <c r="H18" s="107" t="s">
        <v>19</v>
      </c>
      <c r="I18" s="107"/>
      <c r="J18" s="107"/>
      <c r="K18" s="107"/>
      <c r="L18" s="107" t="s">
        <v>20</v>
      </c>
      <c r="M18" s="107"/>
      <c r="N18" s="107"/>
      <c r="O18" s="107"/>
      <c r="P18" s="107" t="s">
        <v>21</v>
      </c>
      <c r="Q18" s="107" t="s">
        <v>22</v>
      </c>
      <c r="R18" s="107" t="s">
        <v>23</v>
      </c>
      <c r="S18" s="107" t="s">
        <v>24</v>
      </c>
    </row>
    <row r="19" spans="1:29" customFormat="1" ht="32.25" customHeight="1" x14ac:dyDescent="0.25">
      <c r="A19" s="107"/>
      <c r="B19" s="107"/>
      <c r="C19" s="107"/>
      <c r="D19" s="107"/>
      <c r="E19" s="107"/>
      <c r="F19" s="107"/>
      <c r="G19" s="107"/>
      <c r="H19" s="107" t="s">
        <v>25</v>
      </c>
      <c r="I19" s="107" t="s">
        <v>26</v>
      </c>
      <c r="J19" s="107"/>
      <c r="K19" s="107"/>
      <c r="L19" s="107" t="s">
        <v>25</v>
      </c>
      <c r="M19" s="108" t="s">
        <v>26</v>
      </c>
      <c r="N19" s="108"/>
      <c r="O19" s="108"/>
      <c r="P19" s="108"/>
      <c r="Q19" s="108"/>
      <c r="R19" s="108"/>
      <c r="S19" s="108"/>
    </row>
    <row r="20" spans="1:29" customFormat="1" ht="18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25" t="s">
        <v>27</v>
      </c>
      <c r="J20" s="25" t="s">
        <v>28</v>
      </c>
      <c r="K20" s="25" t="s">
        <v>29</v>
      </c>
      <c r="L20" s="107"/>
      <c r="M20" s="25" t="s">
        <v>27</v>
      </c>
      <c r="N20" s="25" t="s">
        <v>28</v>
      </c>
      <c r="O20" s="25" t="s">
        <v>29</v>
      </c>
      <c r="P20" s="108"/>
      <c r="Q20" s="108"/>
      <c r="R20" s="108"/>
      <c r="S20" s="108"/>
    </row>
    <row r="21" spans="1:29" customFormat="1" ht="15" x14ac:dyDescent="0.25">
      <c r="A21" s="24">
        <v>1</v>
      </c>
      <c r="B21" s="24">
        <v>2</v>
      </c>
      <c r="C21" s="108">
        <v>3</v>
      </c>
      <c r="D21" s="108"/>
      <c r="E21" s="108"/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4">
        <v>10</v>
      </c>
      <c r="M21" s="24">
        <v>11</v>
      </c>
      <c r="N21" s="24">
        <v>12</v>
      </c>
      <c r="O21" s="24">
        <v>13</v>
      </c>
      <c r="P21" s="24">
        <v>14</v>
      </c>
      <c r="Q21" s="24">
        <v>15</v>
      </c>
      <c r="R21" s="24">
        <v>16</v>
      </c>
      <c r="S21" s="24">
        <v>17</v>
      </c>
    </row>
    <row r="22" spans="1:29" customFormat="1" ht="15" x14ac:dyDescent="0.25">
      <c r="A22" s="105" t="s">
        <v>30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X22" s="26" t="s">
        <v>30</v>
      </c>
    </row>
    <row r="23" spans="1:29" customFormat="1" ht="15" x14ac:dyDescent="0.25">
      <c r="A23" s="103" t="s">
        <v>31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X23" s="26"/>
      <c r="Y23" s="27" t="s">
        <v>31</v>
      </c>
    </row>
    <row r="24" spans="1:29" customFormat="1" ht="15" x14ac:dyDescent="0.25">
      <c r="A24" s="103" t="s">
        <v>32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X24" s="26"/>
      <c r="Y24" s="27" t="s">
        <v>32</v>
      </c>
    </row>
    <row r="25" spans="1:29" customFormat="1" ht="45.75" x14ac:dyDescent="0.25">
      <c r="A25" s="28" t="s">
        <v>33</v>
      </c>
      <c r="B25" s="29" t="s">
        <v>34</v>
      </c>
      <c r="C25" s="102" t="s">
        <v>35</v>
      </c>
      <c r="D25" s="102"/>
      <c r="E25" s="102"/>
      <c r="F25" s="30" t="s">
        <v>36</v>
      </c>
      <c r="G25" s="31">
        <v>1</v>
      </c>
      <c r="H25" s="32">
        <v>175.54</v>
      </c>
      <c r="I25" s="33">
        <v>51.69</v>
      </c>
      <c r="J25" s="33">
        <v>123.85</v>
      </c>
      <c r="K25" s="33">
        <v>14.94</v>
      </c>
      <c r="L25" s="33">
        <v>175.54</v>
      </c>
      <c r="M25" s="33">
        <v>51.69</v>
      </c>
      <c r="N25" s="33">
        <v>123.85</v>
      </c>
      <c r="O25" s="33">
        <v>14.94</v>
      </c>
      <c r="P25" s="34">
        <v>4.2510000000000003</v>
      </c>
      <c r="Q25" s="33">
        <v>4.25</v>
      </c>
      <c r="R25" s="34">
        <v>0.91500000000000004</v>
      </c>
      <c r="S25" s="33">
        <v>0.92</v>
      </c>
      <c r="X25" s="26"/>
      <c r="Y25" s="27"/>
      <c r="Z25" s="2" t="s">
        <v>35</v>
      </c>
    </row>
    <row r="26" spans="1:29" customFormat="1" ht="22.5" x14ac:dyDescent="0.25">
      <c r="A26" s="35"/>
      <c r="B26" s="36" t="s">
        <v>37</v>
      </c>
      <c r="C26" s="97" t="s">
        <v>38</v>
      </c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8"/>
      <c r="X26" s="26"/>
      <c r="Y26" s="27"/>
      <c r="AA26" s="2" t="s">
        <v>38</v>
      </c>
    </row>
    <row r="27" spans="1:29" customFormat="1" ht="15" x14ac:dyDescent="0.25">
      <c r="A27" s="37"/>
      <c r="B27" s="99" t="s">
        <v>39</v>
      </c>
      <c r="C27" s="99"/>
      <c r="D27" s="99"/>
      <c r="E27" s="9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X27" s="26"/>
      <c r="Y27" s="27"/>
      <c r="AB27" s="2" t="s">
        <v>39</v>
      </c>
    </row>
    <row r="28" spans="1:29" customFormat="1" ht="15" x14ac:dyDescent="0.25">
      <c r="A28" s="37"/>
      <c r="B28" s="38"/>
      <c r="C28" s="38"/>
      <c r="D28" s="38"/>
      <c r="E28" s="40" t="s">
        <v>40</v>
      </c>
      <c r="F28" s="41"/>
      <c r="G28" s="42"/>
      <c r="H28" s="11"/>
      <c r="I28" s="11"/>
      <c r="J28" s="11"/>
      <c r="K28" s="11"/>
      <c r="L28" s="43">
        <v>68.959999999999994</v>
      </c>
      <c r="M28" s="44"/>
      <c r="N28" s="44"/>
      <c r="O28" s="44"/>
      <c r="P28" s="44"/>
      <c r="Q28" s="44"/>
      <c r="R28" s="11"/>
      <c r="S28" s="45"/>
      <c r="X28" s="26"/>
      <c r="Y28" s="27"/>
    </row>
    <row r="29" spans="1:29" customFormat="1" ht="15" x14ac:dyDescent="0.25">
      <c r="A29" s="37"/>
      <c r="B29" s="38"/>
      <c r="C29" s="38"/>
      <c r="D29" s="38"/>
      <c r="E29" s="40" t="s">
        <v>41</v>
      </c>
      <c r="F29" s="41"/>
      <c r="G29" s="42"/>
      <c r="H29" s="11"/>
      <c r="I29" s="11"/>
      <c r="J29" s="11"/>
      <c r="K29" s="11"/>
      <c r="L29" s="43">
        <v>35.25</v>
      </c>
      <c r="M29" s="44"/>
      <c r="N29" s="44"/>
      <c r="O29" s="44"/>
      <c r="P29" s="44"/>
      <c r="Q29" s="44"/>
      <c r="R29" s="11"/>
      <c r="S29" s="45"/>
      <c r="X29" s="26"/>
      <c r="Y29" s="27"/>
    </row>
    <row r="30" spans="1:29" customFormat="1" ht="45.75" x14ac:dyDescent="0.25">
      <c r="A30" s="28" t="s">
        <v>42</v>
      </c>
      <c r="B30" s="29" t="s">
        <v>34</v>
      </c>
      <c r="C30" s="102" t="s">
        <v>43</v>
      </c>
      <c r="D30" s="102"/>
      <c r="E30" s="102"/>
      <c r="F30" s="30" t="s">
        <v>36</v>
      </c>
      <c r="G30" s="31">
        <v>1</v>
      </c>
      <c r="H30" s="32">
        <v>588.6</v>
      </c>
      <c r="I30" s="33">
        <v>172.31</v>
      </c>
      <c r="J30" s="33">
        <v>412.84</v>
      </c>
      <c r="K30" s="33">
        <v>49.81</v>
      </c>
      <c r="L30" s="33">
        <v>588.6</v>
      </c>
      <c r="M30" s="33">
        <v>172.31</v>
      </c>
      <c r="N30" s="33">
        <v>412.84</v>
      </c>
      <c r="O30" s="33">
        <v>49.81</v>
      </c>
      <c r="P30" s="33">
        <v>14.17</v>
      </c>
      <c r="Q30" s="33">
        <v>14.17</v>
      </c>
      <c r="R30" s="33">
        <v>3.05</v>
      </c>
      <c r="S30" s="33">
        <v>3.05</v>
      </c>
      <c r="X30" s="26"/>
      <c r="Y30" s="27"/>
      <c r="Z30" s="2" t="s">
        <v>43</v>
      </c>
    </row>
    <row r="31" spans="1:29" customFormat="1" ht="15" x14ac:dyDescent="0.25">
      <c r="A31" s="35"/>
      <c r="B31" s="46"/>
      <c r="C31" s="100" t="s">
        <v>44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1"/>
      <c r="X31" s="26"/>
      <c r="Y31" s="27"/>
      <c r="AC31" s="2" t="s">
        <v>44</v>
      </c>
    </row>
    <row r="32" spans="1:29" customFormat="1" ht="15" x14ac:dyDescent="0.25">
      <c r="A32" s="37"/>
      <c r="B32" s="99" t="s">
        <v>39</v>
      </c>
      <c r="C32" s="99"/>
      <c r="D32" s="99"/>
      <c r="E32" s="9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X32" s="26"/>
      <c r="Y32" s="27"/>
      <c r="AB32" s="2" t="s">
        <v>39</v>
      </c>
    </row>
    <row r="33" spans="1:30" customFormat="1" ht="15" x14ac:dyDescent="0.25">
      <c r="A33" s="37"/>
      <c r="B33" s="38"/>
      <c r="C33" s="38"/>
      <c r="D33" s="38"/>
      <c r="E33" s="40" t="s">
        <v>45</v>
      </c>
      <c r="F33" s="41"/>
      <c r="G33" s="42"/>
      <c r="H33" s="11"/>
      <c r="I33" s="11"/>
      <c r="J33" s="11"/>
      <c r="K33" s="11"/>
      <c r="L33" s="43">
        <v>229.9</v>
      </c>
      <c r="M33" s="44"/>
      <c r="N33" s="44"/>
      <c r="O33" s="44"/>
      <c r="P33" s="44"/>
      <c r="Q33" s="44"/>
      <c r="R33" s="11"/>
      <c r="S33" s="45"/>
      <c r="X33" s="26"/>
      <c r="Y33" s="27"/>
    </row>
    <row r="34" spans="1:30" customFormat="1" ht="15" x14ac:dyDescent="0.25">
      <c r="A34" s="37"/>
      <c r="B34" s="38"/>
      <c r="C34" s="38"/>
      <c r="D34" s="38"/>
      <c r="E34" s="40" t="s">
        <v>46</v>
      </c>
      <c r="F34" s="41"/>
      <c r="G34" s="42"/>
      <c r="H34" s="11"/>
      <c r="I34" s="11"/>
      <c r="J34" s="11"/>
      <c r="K34" s="11"/>
      <c r="L34" s="43">
        <v>117.5</v>
      </c>
      <c r="M34" s="44"/>
      <c r="N34" s="44"/>
      <c r="O34" s="44"/>
      <c r="P34" s="44"/>
      <c r="Q34" s="44"/>
      <c r="R34" s="11"/>
      <c r="S34" s="45"/>
      <c r="X34" s="26"/>
      <c r="Y34" s="27"/>
    </row>
    <row r="35" spans="1:30" customFormat="1" ht="23.25" x14ac:dyDescent="0.25">
      <c r="A35" s="47" t="s">
        <v>47</v>
      </c>
      <c r="B35" s="48" t="s">
        <v>48</v>
      </c>
      <c r="C35" s="104" t="s">
        <v>49</v>
      </c>
      <c r="D35" s="104"/>
      <c r="E35" s="104"/>
      <c r="F35" s="49" t="s">
        <v>50</v>
      </c>
      <c r="G35" s="50" t="s">
        <v>51</v>
      </c>
      <c r="H35" s="51">
        <v>21.24</v>
      </c>
      <c r="I35" s="52"/>
      <c r="J35" s="52"/>
      <c r="K35" s="52"/>
      <c r="L35" s="51">
        <v>19.97</v>
      </c>
      <c r="M35" s="52"/>
      <c r="N35" s="52"/>
      <c r="O35" s="52"/>
      <c r="P35" s="53"/>
      <c r="Q35" s="53"/>
      <c r="R35" s="54"/>
      <c r="S35" s="55"/>
      <c r="X35" s="26"/>
      <c r="Y35" s="27"/>
      <c r="AD35" s="56" t="s">
        <v>49</v>
      </c>
    </row>
    <row r="36" spans="1:30" customFormat="1" ht="23.25" x14ac:dyDescent="0.25">
      <c r="A36" s="47" t="s">
        <v>47</v>
      </c>
      <c r="B36" s="48" t="s">
        <v>52</v>
      </c>
      <c r="C36" s="104" t="s">
        <v>53</v>
      </c>
      <c r="D36" s="104"/>
      <c r="E36" s="104"/>
      <c r="F36" s="49" t="s">
        <v>50</v>
      </c>
      <c r="G36" s="50" t="s">
        <v>54</v>
      </c>
      <c r="H36" s="51">
        <v>15.32</v>
      </c>
      <c r="I36" s="52"/>
      <c r="J36" s="52"/>
      <c r="K36" s="52"/>
      <c r="L36" s="51">
        <v>76.599999999999994</v>
      </c>
      <c r="M36" s="52"/>
      <c r="N36" s="52"/>
      <c r="O36" s="52"/>
      <c r="P36" s="53"/>
      <c r="Q36" s="53"/>
      <c r="R36" s="54"/>
      <c r="S36" s="55"/>
      <c r="X36" s="26"/>
      <c r="Y36" s="27"/>
      <c r="AD36" s="56" t="s">
        <v>53</v>
      </c>
    </row>
    <row r="37" spans="1:30" customFormat="1" ht="15" x14ac:dyDescent="0.25">
      <c r="A37" s="28" t="s">
        <v>55</v>
      </c>
      <c r="B37" s="29" t="s">
        <v>56</v>
      </c>
      <c r="C37" s="102" t="s">
        <v>57</v>
      </c>
      <c r="D37" s="102"/>
      <c r="E37" s="102"/>
      <c r="F37" s="30" t="s">
        <v>58</v>
      </c>
      <c r="G37" s="31">
        <v>1</v>
      </c>
      <c r="H37" s="32"/>
      <c r="I37" s="57"/>
      <c r="J37" s="57"/>
      <c r="K37" s="57"/>
      <c r="L37" s="57"/>
      <c r="M37" s="57"/>
      <c r="N37" s="57"/>
      <c r="O37" s="57"/>
      <c r="P37" s="58">
        <v>0</v>
      </c>
      <c r="Q37" s="58">
        <v>0</v>
      </c>
      <c r="R37" s="58">
        <v>0</v>
      </c>
      <c r="S37" s="58">
        <v>0</v>
      </c>
      <c r="X37" s="26"/>
      <c r="Y37" s="27"/>
      <c r="Z37" s="2" t="s">
        <v>57</v>
      </c>
      <c r="AD37" s="56"/>
    </row>
    <row r="38" spans="1:30" customFormat="1" ht="15" x14ac:dyDescent="0.25">
      <c r="A38" s="37"/>
      <c r="B38" s="99" t="s">
        <v>59</v>
      </c>
      <c r="C38" s="99"/>
      <c r="D38" s="99"/>
      <c r="E38" s="99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9"/>
      <c r="X38" s="26"/>
      <c r="Y38" s="27"/>
      <c r="AB38" s="2" t="s">
        <v>59</v>
      </c>
      <c r="AD38" s="56"/>
    </row>
    <row r="39" spans="1:30" customFormat="1" ht="15" x14ac:dyDescent="0.25">
      <c r="A39" s="103" t="s">
        <v>60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X39" s="26"/>
      <c r="Y39" s="27" t="s">
        <v>60</v>
      </c>
      <c r="AD39" s="56"/>
    </row>
    <row r="40" spans="1:30" customFormat="1" ht="45.75" x14ac:dyDescent="0.25">
      <c r="A40" s="28" t="s">
        <v>61</v>
      </c>
      <c r="B40" s="29" t="s">
        <v>62</v>
      </c>
      <c r="C40" s="102" t="s">
        <v>63</v>
      </c>
      <c r="D40" s="102"/>
      <c r="E40" s="102"/>
      <c r="F40" s="30" t="s">
        <v>36</v>
      </c>
      <c r="G40" s="31">
        <v>1</v>
      </c>
      <c r="H40" s="32">
        <v>143.11000000000001</v>
      </c>
      <c r="I40" s="33">
        <v>41.77</v>
      </c>
      <c r="J40" s="33">
        <v>101.34</v>
      </c>
      <c r="K40" s="33">
        <v>12.3</v>
      </c>
      <c r="L40" s="33">
        <v>143.11000000000001</v>
      </c>
      <c r="M40" s="33">
        <v>41.77</v>
      </c>
      <c r="N40" s="33">
        <v>101.34</v>
      </c>
      <c r="O40" s="33">
        <v>12.3</v>
      </c>
      <c r="P40" s="34">
        <v>3.4350000000000001</v>
      </c>
      <c r="Q40" s="33">
        <v>3.44</v>
      </c>
      <c r="R40" s="34">
        <v>0.753</v>
      </c>
      <c r="S40" s="33">
        <v>0.75</v>
      </c>
      <c r="X40" s="26"/>
      <c r="Y40" s="27"/>
      <c r="Z40" s="2" t="s">
        <v>63</v>
      </c>
      <c r="AD40" s="56"/>
    </row>
    <row r="41" spans="1:30" customFormat="1" ht="22.5" x14ac:dyDescent="0.25">
      <c r="A41" s="35"/>
      <c r="B41" s="36" t="s">
        <v>37</v>
      </c>
      <c r="C41" s="97" t="s">
        <v>38</v>
      </c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X41" s="26"/>
      <c r="Y41" s="27"/>
      <c r="AA41" s="2" t="s">
        <v>38</v>
      </c>
      <c r="AD41" s="56"/>
    </row>
    <row r="42" spans="1:30" customFormat="1" ht="15" x14ac:dyDescent="0.25">
      <c r="A42" s="37"/>
      <c r="B42" s="99" t="s">
        <v>39</v>
      </c>
      <c r="C42" s="99"/>
      <c r="D42" s="99"/>
      <c r="E42" s="9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9"/>
      <c r="X42" s="26"/>
      <c r="Y42" s="27"/>
      <c r="AB42" s="2" t="s">
        <v>39</v>
      </c>
      <c r="AD42" s="56"/>
    </row>
    <row r="43" spans="1:30" customFormat="1" ht="15" x14ac:dyDescent="0.25">
      <c r="A43" s="37"/>
      <c r="B43" s="38"/>
      <c r="C43" s="38"/>
      <c r="D43" s="38"/>
      <c r="E43" s="40" t="s">
        <v>64</v>
      </c>
      <c r="F43" s="41"/>
      <c r="G43" s="42"/>
      <c r="H43" s="11"/>
      <c r="I43" s="11"/>
      <c r="J43" s="11"/>
      <c r="K43" s="11"/>
      <c r="L43" s="43">
        <v>55.97</v>
      </c>
      <c r="M43" s="44"/>
      <c r="N43" s="44"/>
      <c r="O43" s="44"/>
      <c r="P43" s="44"/>
      <c r="Q43" s="44"/>
      <c r="R43" s="11"/>
      <c r="S43" s="45"/>
      <c r="X43" s="26"/>
      <c r="Y43" s="27"/>
      <c r="AD43" s="56"/>
    </row>
    <row r="44" spans="1:30" customFormat="1" ht="15" x14ac:dyDescent="0.25">
      <c r="A44" s="37"/>
      <c r="B44" s="38"/>
      <c r="C44" s="38"/>
      <c r="D44" s="38"/>
      <c r="E44" s="40" t="s">
        <v>65</v>
      </c>
      <c r="F44" s="41"/>
      <c r="G44" s="42"/>
      <c r="H44" s="11"/>
      <c r="I44" s="11"/>
      <c r="J44" s="11"/>
      <c r="K44" s="11"/>
      <c r="L44" s="43">
        <v>28.61</v>
      </c>
      <c r="M44" s="44"/>
      <c r="N44" s="44"/>
      <c r="O44" s="44"/>
      <c r="P44" s="44"/>
      <c r="Q44" s="44"/>
      <c r="R44" s="11"/>
      <c r="S44" s="45"/>
      <c r="X44" s="26"/>
      <c r="Y44" s="27"/>
      <c r="AD44" s="56"/>
    </row>
    <row r="45" spans="1:30" customFormat="1" ht="45.75" x14ac:dyDescent="0.25">
      <c r="A45" s="28" t="s">
        <v>66</v>
      </c>
      <c r="B45" s="29" t="s">
        <v>62</v>
      </c>
      <c r="C45" s="102" t="s">
        <v>67</v>
      </c>
      <c r="D45" s="102"/>
      <c r="E45" s="102"/>
      <c r="F45" s="30" t="s">
        <v>36</v>
      </c>
      <c r="G45" s="31">
        <v>1</v>
      </c>
      <c r="H45" s="32">
        <v>479.81</v>
      </c>
      <c r="I45" s="33">
        <v>139.22999999999999</v>
      </c>
      <c r="J45" s="33">
        <v>337.8</v>
      </c>
      <c r="K45" s="33">
        <v>40.99</v>
      </c>
      <c r="L45" s="33">
        <v>479.81</v>
      </c>
      <c r="M45" s="33">
        <v>139.22999999999999</v>
      </c>
      <c r="N45" s="33">
        <v>337.8</v>
      </c>
      <c r="O45" s="33">
        <v>40.99</v>
      </c>
      <c r="P45" s="33">
        <v>11.45</v>
      </c>
      <c r="Q45" s="33">
        <v>11.45</v>
      </c>
      <c r="R45" s="33">
        <v>2.5099999999999998</v>
      </c>
      <c r="S45" s="33">
        <v>2.5099999999999998</v>
      </c>
      <c r="X45" s="26"/>
      <c r="Y45" s="27"/>
      <c r="Z45" s="2" t="s">
        <v>67</v>
      </c>
      <c r="AD45" s="56"/>
    </row>
    <row r="46" spans="1:30" customFormat="1" ht="15" x14ac:dyDescent="0.25">
      <c r="A46" s="35"/>
      <c r="B46" s="46"/>
      <c r="C46" s="100" t="s">
        <v>68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X46" s="26"/>
      <c r="Y46" s="27"/>
      <c r="AC46" s="2" t="s">
        <v>68</v>
      </c>
      <c r="AD46" s="56"/>
    </row>
    <row r="47" spans="1:30" customFormat="1" ht="15" x14ac:dyDescent="0.25">
      <c r="A47" s="37"/>
      <c r="B47" s="99" t="s">
        <v>39</v>
      </c>
      <c r="C47" s="99"/>
      <c r="D47" s="99"/>
      <c r="E47" s="99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9"/>
      <c r="X47" s="26"/>
      <c r="Y47" s="27"/>
      <c r="AB47" s="2" t="s">
        <v>39</v>
      </c>
      <c r="AD47" s="56"/>
    </row>
    <row r="48" spans="1:30" customFormat="1" ht="15" x14ac:dyDescent="0.25">
      <c r="A48" s="37"/>
      <c r="B48" s="38"/>
      <c r="C48" s="38"/>
      <c r="D48" s="38"/>
      <c r="E48" s="40" t="s">
        <v>69</v>
      </c>
      <c r="F48" s="41"/>
      <c r="G48" s="42"/>
      <c r="H48" s="11"/>
      <c r="I48" s="11"/>
      <c r="J48" s="11"/>
      <c r="K48" s="11"/>
      <c r="L48" s="43">
        <v>186.53</v>
      </c>
      <c r="M48" s="44"/>
      <c r="N48" s="44"/>
      <c r="O48" s="44"/>
      <c r="P48" s="44"/>
      <c r="Q48" s="44"/>
      <c r="R48" s="11"/>
      <c r="S48" s="45"/>
      <c r="X48" s="26"/>
      <c r="Y48" s="27"/>
      <c r="AD48" s="56"/>
    </row>
    <row r="49" spans="1:30" customFormat="1" ht="15" x14ac:dyDescent="0.25">
      <c r="A49" s="37"/>
      <c r="B49" s="38"/>
      <c r="C49" s="38"/>
      <c r="D49" s="38"/>
      <c r="E49" s="40" t="s">
        <v>70</v>
      </c>
      <c r="F49" s="41"/>
      <c r="G49" s="42"/>
      <c r="H49" s="11"/>
      <c r="I49" s="11"/>
      <c r="J49" s="11"/>
      <c r="K49" s="11"/>
      <c r="L49" s="43">
        <v>95.34</v>
      </c>
      <c r="M49" s="44"/>
      <c r="N49" s="44"/>
      <c r="O49" s="44"/>
      <c r="P49" s="44"/>
      <c r="Q49" s="44"/>
      <c r="R49" s="11"/>
      <c r="S49" s="45"/>
      <c r="X49" s="26"/>
      <c r="Y49" s="27"/>
      <c r="AD49" s="56"/>
    </row>
    <row r="50" spans="1:30" customFormat="1" ht="23.25" x14ac:dyDescent="0.25">
      <c r="A50" s="47" t="s">
        <v>47</v>
      </c>
      <c r="B50" s="48" t="s">
        <v>48</v>
      </c>
      <c r="C50" s="104" t="s">
        <v>49</v>
      </c>
      <c r="D50" s="104"/>
      <c r="E50" s="104"/>
      <c r="F50" s="49" t="s">
        <v>50</v>
      </c>
      <c r="G50" s="50" t="s">
        <v>71</v>
      </c>
      <c r="H50" s="51">
        <v>21.24</v>
      </c>
      <c r="I50" s="52"/>
      <c r="J50" s="52"/>
      <c r="K50" s="52"/>
      <c r="L50" s="51">
        <v>14.44</v>
      </c>
      <c r="M50" s="52"/>
      <c r="N50" s="52"/>
      <c r="O50" s="52"/>
      <c r="P50" s="53"/>
      <c r="Q50" s="53"/>
      <c r="R50" s="54"/>
      <c r="S50" s="55"/>
      <c r="X50" s="26"/>
      <c r="Y50" s="27"/>
      <c r="AD50" s="56" t="s">
        <v>49</v>
      </c>
    </row>
    <row r="51" spans="1:30" customFormat="1" ht="23.25" x14ac:dyDescent="0.25">
      <c r="A51" s="47" t="s">
        <v>47</v>
      </c>
      <c r="B51" s="48" t="s">
        <v>52</v>
      </c>
      <c r="C51" s="104" t="s">
        <v>53</v>
      </c>
      <c r="D51" s="104"/>
      <c r="E51" s="104"/>
      <c r="F51" s="49" t="s">
        <v>50</v>
      </c>
      <c r="G51" s="50" t="s">
        <v>54</v>
      </c>
      <c r="H51" s="51">
        <v>15.32</v>
      </c>
      <c r="I51" s="52"/>
      <c r="J51" s="52"/>
      <c r="K51" s="52"/>
      <c r="L51" s="51">
        <v>76.599999999999994</v>
      </c>
      <c r="M51" s="52"/>
      <c r="N51" s="52"/>
      <c r="O51" s="52"/>
      <c r="P51" s="53"/>
      <c r="Q51" s="53"/>
      <c r="R51" s="54"/>
      <c r="S51" s="55"/>
      <c r="X51" s="26"/>
      <c r="Y51" s="27"/>
      <c r="AD51" s="56" t="s">
        <v>53</v>
      </c>
    </row>
    <row r="52" spans="1:30" customFormat="1" ht="15" x14ac:dyDescent="0.25">
      <c r="A52" s="28" t="s">
        <v>72</v>
      </c>
      <c r="B52" s="29" t="s">
        <v>56</v>
      </c>
      <c r="C52" s="102" t="s">
        <v>73</v>
      </c>
      <c r="D52" s="102"/>
      <c r="E52" s="102"/>
      <c r="F52" s="30" t="s">
        <v>58</v>
      </c>
      <c r="G52" s="31">
        <v>1</v>
      </c>
      <c r="H52" s="32"/>
      <c r="I52" s="57"/>
      <c r="J52" s="57"/>
      <c r="K52" s="57"/>
      <c r="L52" s="57"/>
      <c r="M52" s="57"/>
      <c r="N52" s="57"/>
      <c r="O52" s="57"/>
      <c r="P52" s="58">
        <v>0</v>
      </c>
      <c r="Q52" s="58">
        <v>0</v>
      </c>
      <c r="R52" s="58">
        <v>0</v>
      </c>
      <c r="S52" s="58">
        <v>0</v>
      </c>
      <c r="X52" s="26"/>
      <c r="Y52" s="27"/>
      <c r="Z52" s="2" t="s">
        <v>73</v>
      </c>
      <c r="AD52" s="56"/>
    </row>
    <row r="53" spans="1:30" customFormat="1" ht="15" x14ac:dyDescent="0.25">
      <c r="A53" s="37"/>
      <c r="B53" s="99" t="s">
        <v>59</v>
      </c>
      <c r="C53" s="99"/>
      <c r="D53" s="99"/>
      <c r="E53" s="9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9"/>
      <c r="X53" s="26"/>
      <c r="Y53" s="27"/>
      <c r="AB53" s="2" t="s">
        <v>59</v>
      </c>
      <c r="AD53" s="56"/>
    </row>
    <row r="54" spans="1:30" customFormat="1" ht="15" x14ac:dyDescent="0.25">
      <c r="A54" s="103" t="s">
        <v>74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X54" s="26"/>
      <c r="Y54" s="27" t="s">
        <v>74</v>
      </c>
      <c r="AD54" s="56"/>
    </row>
    <row r="55" spans="1:30" customFormat="1" ht="45.75" x14ac:dyDescent="0.25">
      <c r="A55" s="28" t="s">
        <v>75</v>
      </c>
      <c r="B55" s="29" t="s">
        <v>76</v>
      </c>
      <c r="C55" s="102" t="s">
        <v>77</v>
      </c>
      <c r="D55" s="102"/>
      <c r="E55" s="102"/>
      <c r="F55" s="30" t="s">
        <v>36</v>
      </c>
      <c r="G55" s="31">
        <v>1</v>
      </c>
      <c r="H55" s="32">
        <v>84.7</v>
      </c>
      <c r="I55" s="33">
        <v>28.24</v>
      </c>
      <c r="J55" s="33">
        <v>56.46</v>
      </c>
      <c r="K55" s="33">
        <v>6.96</v>
      </c>
      <c r="L55" s="33">
        <v>84.7</v>
      </c>
      <c r="M55" s="33">
        <v>28.24</v>
      </c>
      <c r="N55" s="33">
        <v>56.46</v>
      </c>
      <c r="O55" s="33">
        <v>6.96</v>
      </c>
      <c r="P55" s="34">
        <v>2.3220000000000001</v>
      </c>
      <c r="Q55" s="33">
        <v>2.3199999999999998</v>
      </c>
      <c r="R55" s="34">
        <v>0.42599999999999999</v>
      </c>
      <c r="S55" s="33">
        <v>0.43</v>
      </c>
      <c r="X55" s="26"/>
      <c r="Y55" s="27"/>
      <c r="Z55" s="2" t="s">
        <v>77</v>
      </c>
      <c r="AD55" s="56"/>
    </row>
    <row r="56" spans="1:30" customFormat="1" ht="22.5" x14ac:dyDescent="0.25">
      <c r="A56" s="35"/>
      <c r="B56" s="36" t="s">
        <v>37</v>
      </c>
      <c r="C56" s="97" t="s">
        <v>38</v>
      </c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8"/>
      <c r="X56" s="26"/>
      <c r="Y56" s="27"/>
      <c r="AA56" s="2" t="s">
        <v>38</v>
      </c>
      <c r="AD56" s="56"/>
    </row>
    <row r="57" spans="1:30" customFormat="1" ht="15" x14ac:dyDescent="0.25">
      <c r="A57" s="37"/>
      <c r="B57" s="99" t="s">
        <v>39</v>
      </c>
      <c r="C57" s="99"/>
      <c r="D57" s="99"/>
      <c r="E57" s="99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9"/>
      <c r="X57" s="26"/>
      <c r="Y57" s="27"/>
      <c r="AB57" s="2" t="s">
        <v>39</v>
      </c>
      <c r="AD57" s="56"/>
    </row>
    <row r="58" spans="1:30" customFormat="1" ht="15" x14ac:dyDescent="0.25">
      <c r="A58" s="37"/>
      <c r="B58" s="38"/>
      <c r="C58" s="38"/>
      <c r="D58" s="38"/>
      <c r="E58" s="40" t="s">
        <v>78</v>
      </c>
      <c r="F58" s="41"/>
      <c r="G58" s="42"/>
      <c r="H58" s="11"/>
      <c r="I58" s="11"/>
      <c r="J58" s="11"/>
      <c r="K58" s="11"/>
      <c r="L58" s="43">
        <v>36.43</v>
      </c>
      <c r="M58" s="44"/>
      <c r="N58" s="44"/>
      <c r="O58" s="44"/>
      <c r="P58" s="44"/>
      <c r="Q58" s="44"/>
      <c r="R58" s="11"/>
      <c r="S58" s="45"/>
      <c r="X58" s="26"/>
      <c r="Y58" s="27"/>
      <c r="AD58" s="56"/>
    </row>
    <row r="59" spans="1:30" customFormat="1" ht="15" x14ac:dyDescent="0.25">
      <c r="A59" s="37"/>
      <c r="B59" s="38"/>
      <c r="C59" s="38"/>
      <c r="D59" s="38"/>
      <c r="E59" s="40" t="s">
        <v>79</v>
      </c>
      <c r="F59" s="41"/>
      <c r="G59" s="42"/>
      <c r="H59" s="11"/>
      <c r="I59" s="11"/>
      <c r="J59" s="11"/>
      <c r="K59" s="11"/>
      <c r="L59" s="43">
        <v>18.62</v>
      </c>
      <c r="M59" s="44"/>
      <c r="N59" s="44"/>
      <c r="O59" s="44"/>
      <c r="P59" s="44"/>
      <c r="Q59" s="44"/>
      <c r="R59" s="11"/>
      <c r="S59" s="45"/>
      <c r="X59" s="26"/>
      <c r="Y59" s="27"/>
      <c r="AD59" s="56"/>
    </row>
    <row r="60" spans="1:30" customFormat="1" ht="45.75" x14ac:dyDescent="0.25">
      <c r="A60" s="28" t="s">
        <v>80</v>
      </c>
      <c r="B60" s="29" t="s">
        <v>76</v>
      </c>
      <c r="C60" s="102" t="s">
        <v>81</v>
      </c>
      <c r="D60" s="102"/>
      <c r="E60" s="102"/>
      <c r="F60" s="30" t="s">
        <v>36</v>
      </c>
      <c r="G60" s="31">
        <v>1</v>
      </c>
      <c r="H60" s="32">
        <v>284.20999999999998</v>
      </c>
      <c r="I60" s="33">
        <v>94.12</v>
      </c>
      <c r="J60" s="33">
        <v>188.2</v>
      </c>
      <c r="K60" s="33">
        <v>23.19</v>
      </c>
      <c r="L60" s="33">
        <v>284.20999999999998</v>
      </c>
      <c r="M60" s="33">
        <v>94.12</v>
      </c>
      <c r="N60" s="33">
        <v>188.2</v>
      </c>
      <c r="O60" s="33">
        <v>23.19</v>
      </c>
      <c r="P60" s="33">
        <v>7.74</v>
      </c>
      <c r="Q60" s="33">
        <v>7.74</v>
      </c>
      <c r="R60" s="33">
        <v>1.42</v>
      </c>
      <c r="S60" s="33">
        <v>1.42</v>
      </c>
      <c r="X60" s="26"/>
      <c r="Y60" s="27"/>
      <c r="Z60" s="2" t="s">
        <v>81</v>
      </c>
      <c r="AD60" s="56"/>
    </row>
    <row r="61" spans="1:30" customFormat="1" ht="15" x14ac:dyDescent="0.25">
      <c r="A61" s="35"/>
      <c r="B61" s="46"/>
      <c r="C61" s="100" t="s">
        <v>82</v>
      </c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1"/>
      <c r="X61" s="26"/>
      <c r="Y61" s="27"/>
      <c r="AC61" s="2" t="s">
        <v>82</v>
      </c>
      <c r="AD61" s="56"/>
    </row>
    <row r="62" spans="1:30" customFormat="1" ht="15" x14ac:dyDescent="0.25">
      <c r="A62" s="37"/>
      <c r="B62" s="99" t="s">
        <v>39</v>
      </c>
      <c r="C62" s="99"/>
      <c r="D62" s="99"/>
      <c r="E62" s="99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9"/>
      <c r="X62" s="26"/>
      <c r="Y62" s="27"/>
      <c r="AB62" s="2" t="s">
        <v>39</v>
      </c>
      <c r="AD62" s="56"/>
    </row>
    <row r="63" spans="1:30" customFormat="1" ht="15" x14ac:dyDescent="0.25">
      <c r="A63" s="37"/>
      <c r="B63" s="38"/>
      <c r="C63" s="38"/>
      <c r="D63" s="38"/>
      <c r="E63" s="40" t="s">
        <v>83</v>
      </c>
      <c r="F63" s="41"/>
      <c r="G63" s="42"/>
      <c r="H63" s="11"/>
      <c r="I63" s="11"/>
      <c r="J63" s="11"/>
      <c r="K63" s="11"/>
      <c r="L63" s="43">
        <v>121.42</v>
      </c>
      <c r="M63" s="44"/>
      <c r="N63" s="44"/>
      <c r="O63" s="44"/>
      <c r="P63" s="44"/>
      <c r="Q63" s="44"/>
      <c r="R63" s="11"/>
      <c r="S63" s="45"/>
      <c r="X63" s="26"/>
      <c r="Y63" s="27"/>
      <c r="AD63" s="56"/>
    </row>
    <row r="64" spans="1:30" customFormat="1" ht="15" x14ac:dyDescent="0.25">
      <c r="A64" s="37"/>
      <c r="B64" s="38"/>
      <c r="C64" s="38"/>
      <c r="D64" s="38"/>
      <c r="E64" s="40" t="s">
        <v>84</v>
      </c>
      <c r="F64" s="41"/>
      <c r="G64" s="42"/>
      <c r="H64" s="11"/>
      <c r="I64" s="11"/>
      <c r="J64" s="11"/>
      <c r="K64" s="11"/>
      <c r="L64" s="43">
        <v>62.06</v>
      </c>
      <c r="M64" s="44"/>
      <c r="N64" s="44"/>
      <c r="O64" s="44"/>
      <c r="P64" s="44"/>
      <c r="Q64" s="44"/>
      <c r="R64" s="11"/>
      <c r="S64" s="45"/>
      <c r="X64" s="26"/>
      <c r="Y64" s="27"/>
      <c r="AD64" s="56"/>
    </row>
    <row r="65" spans="1:31" customFormat="1" ht="23.25" x14ac:dyDescent="0.25">
      <c r="A65" s="47" t="s">
        <v>47</v>
      </c>
      <c r="B65" s="48" t="s">
        <v>48</v>
      </c>
      <c r="C65" s="104" t="s">
        <v>49</v>
      </c>
      <c r="D65" s="104"/>
      <c r="E65" s="104"/>
      <c r="F65" s="49" t="s">
        <v>50</v>
      </c>
      <c r="G65" s="50" t="s">
        <v>85</v>
      </c>
      <c r="H65" s="51">
        <v>21.24</v>
      </c>
      <c r="I65" s="52"/>
      <c r="J65" s="52"/>
      <c r="K65" s="52"/>
      <c r="L65" s="51">
        <v>7.43</v>
      </c>
      <c r="M65" s="52"/>
      <c r="N65" s="52"/>
      <c r="O65" s="52"/>
      <c r="P65" s="53"/>
      <c r="Q65" s="53"/>
      <c r="R65" s="54"/>
      <c r="S65" s="55"/>
      <c r="X65" s="26"/>
      <c r="Y65" s="27"/>
      <c r="AD65" s="56" t="s">
        <v>49</v>
      </c>
    </row>
    <row r="66" spans="1:31" customFormat="1" ht="23.25" x14ac:dyDescent="0.25">
      <c r="A66" s="47" t="s">
        <v>47</v>
      </c>
      <c r="B66" s="48" t="s">
        <v>52</v>
      </c>
      <c r="C66" s="104" t="s">
        <v>53</v>
      </c>
      <c r="D66" s="104"/>
      <c r="E66" s="104"/>
      <c r="F66" s="49" t="s">
        <v>50</v>
      </c>
      <c r="G66" s="50" t="s">
        <v>86</v>
      </c>
      <c r="H66" s="51">
        <v>15.32</v>
      </c>
      <c r="I66" s="52"/>
      <c r="J66" s="52"/>
      <c r="K66" s="52"/>
      <c r="L66" s="51">
        <v>39.83</v>
      </c>
      <c r="M66" s="52"/>
      <c r="N66" s="52"/>
      <c r="O66" s="52"/>
      <c r="P66" s="53"/>
      <c r="Q66" s="53"/>
      <c r="R66" s="54"/>
      <c r="S66" s="55"/>
      <c r="X66" s="26"/>
      <c r="Y66" s="27"/>
      <c r="AD66" s="56" t="s">
        <v>53</v>
      </c>
    </row>
    <row r="67" spans="1:31" customFormat="1" ht="15" x14ac:dyDescent="0.25">
      <c r="A67" s="28" t="s">
        <v>87</v>
      </c>
      <c r="B67" s="29" t="s">
        <v>56</v>
      </c>
      <c r="C67" s="102" t="s">
        <v>88</v>
      </c>
      <c r="D67" s="102"/>
      <c r="E67" s="102"/>
      <c r="F67" s="30" t="s">
        <v>58</v>
      </c>
      <c r="G67" s="31">
        <v>1</v>
      </c>
      <c r="H67" s="32"/>
      <c r="I67" s="57"/>
      <c r="J67" s="57"/>
      <c r="K67" s="57"/>
      <c r="L67" s="57"/>
      <c r="M67" s="57"/>
      <c r="N67" s="57"/>
      <c r="O67" s="57"/>
      <c r="P67" s="58">
        <v>0</v>
      </c>
      <c r="Q67" s="58">
        <v>0</v>
      </c>
      <c r="R67" s="58">
        <v>0</v>
      </c>
      <c r="S67" s="58">
        <v>0</v>
      </c>
      <c r="X67" s="26"/>
      <c r="Y67" s="27"/>
      <c r="Z67" s="2" t="s">
        <v>88</v>
      </c>
      <c r="AD67" s="56"/>
    </row>
    <row r="68" spans="1:31" customFormat="1" ht="15" x14ac:dyDescent="0.25">
      <c r="A68" s="37"/>
      <c r="B68" s="99" t="s">
        <v>59</v>
      </c>
      <c r="C68" s="99"/>
      <c r="D68" s="99"/>
      <c r="E68" s="99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X68" s="26"/>
      <c r="Y68" s="27"/>
      <c r="AB68" s="2" t="s">
        <v>59</v>
      </c>
      <c r="AD68" s="56"/>
    </row>
    <row r="69" spans="1:31" customFormat="1" ht="15" x14ac:dyDescent="0.25">
      <c r="A69" s="103" t="s">
        <v>89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X69" s="26"/>
      <c r="Y69" s="27" t="s">
        <v>89</v>
      </c>
      <c r="AD69" s="56"/>
    </row>
    <row r="70" spans="1:31" customFormat="1" ht="15" x14ac:dyDescent="0.25">
      <c r="A70" s="103" t="s">
        <v>90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X70" s="26"/>
      <c r="Y70" s="27" t="s">
        <v>90</v>
      </c>
      <c r="AD70" s="56"/>
    </row>
    <row r="71" spans="1:31" customFormat="1" ht="15" x14ac:dyDescent="0.25">
      <c r="A71" s="103" t="s">
        <v>91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X71" s="26"/>
      <c r="Y71" s="27" t="s">
        <v>91</v>
      </c>
      <c r="AD71" s="56"/>
    </row>
    <row r="72" spans="1:31" customFormat="1" ht="15" x14ac:dyDescent="0.25">
      <c r="A72" s="103" t="s">
        <v>92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X72" s="26"/>
      <c r="Y72" s="27" t="s">
        <v>92</v>
      </c>
      <c r="AD72" s="56"/>
    </row>
    <row r="73" spans="1:31" customFormat="1" ht="15" x14ac:dyDescent="0.25">
      <c r="A73" s="103" t="s">
        <v>93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X73" s="26"/>
      <c r="Y73" s="27" t="s">
        <v>93</v>
      </c>
      <c r="AD73" s="56"/>
    </row>
    <row r="74" spans="1:31" customFormat="1" ht="57" x14ac:dyDescent="0.25">
      <c r="A74" s="28" t="s">
        <v>94</v>
      </c>
      <c r="B74" s="29" t="s">
        <v>95</v>
      </c>
      <c r="C74" s="102" t="s">
        <v>96</v>
      </c>
      <c r="D74" s="102"/>
      <c r="E74" s="102"/>
      <c r="F74" s="30" t="s">
        <v>97</v>
      </c>
      <c r="G74" s="59">
        <v>0.29709999999999998</v>
      </c>
      <c r="H74" s="32">
        <v>3015.56</v>
      </c>
      <c r="I74" s="32">
        <v>1489.6</v>
      </c>
      <c r="J74" s="32">
        <v>1525.96</v>
      </c>
      <c r="K74" s="33">
        <v>137.97</v>
      </c>
      <c r="L74" s="33">
        <v>895.92</v>
      </c>
      <c r="M74" s="33">
        <v>442.56</v>
      </c>
      <c r="N74" s="33">
        <v>453.36</v>
      </c>
      <c r="O74" s="33">
        <v>40.99</v>
      </c>
      <c r="P74" s="60">
        <v>122.5</v>
      </c>
      <c r="Q74" s="33">
        <v>36.39</v>
      </c>
      <c r="R74" s="33">
        <v>13.09</v>
      </c>
      <c r="S74" s="33">
        <v>3.89</v>
      </c>
      <c r="X74" s="26"/>
      <c r="Y74" s="27"/>
      <c r="Z74" s="2" t="s">
        <v>96</v>
      </c>
      <c r="AD74" s="56"/>
    </row>
    <row r="75" spans="1:31" customFormat="1" ht="15" x14ac:dyDescent="0.25">
      <c r="A75" s="61"/>
      <c r="B75" s="46"/>
      <c r="C75" s="100" t="s">
        <v>98</v>
      </c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1"/>
      <c r="X75" s="26"/>
      <c r="Y75" s="27"/>
      <c r="AD75" s="56"/>
      <c r="AE75" s="2" t="s">
        <v>98</v>
      </c>
    </row>
    <row r="76" spans="1:31" customFormat="1" ht="15" x14ac:dyDescent="0.25">
      <c r="A76" s="35"/>
      <c r="B76" s="46"/>
      <c r="C76" s="100" t="s">
        <v>99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1"/>
      <c r="X76" s="26"/>
      <c r="Y76" s="27"/>
      <c r="AC76" s="2" t="s">
        <v>99</v>
      </c>
      <c r="AD76" s="56"/>
    </row>
    <row r="77" spans="1:31" customFormat="1" ht="22.5" x14ac:dyDescent="0.25">
      <c r="A77" s="35"/>
      <c r="B77" s="36" t="s">
        <v>100</v>
      </c>
      <c r="C77" s="97" t="s">
        <v>101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8"/>
      <c r="X77" s="26"/>
      <c r="Y77" s="27"/>
      <c r="AA77" s="2" t="s">
        <v>101</v>
      </c>
      <c r="AD77" s="56"/>
    </row>
    <row r="78" spans="1:31" customFormat="1" ht="15" x14ac:dyDescent="0.25">
      <c r="A78" s="37"/>
      <c r="B78" s="99" t="s">
        <v>39</v>
      </c>
      <c r="C78" s="99"/>
      <c r="D78" s="99"/>
      <c r="E78" s="99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9"/>
      <c r="X78" s="26"/>
      <c r="Y78" s="27"/>
      <c r="AB78" s="2" t="s">
        <v>39</v>
      </c>
      <c r="AD78" s="56"/>
    </row>
    <row r="79" spans="1:31" customFormat="1" ht="15" x14ac:dyDescent="0.25">
      <c r="A79" s="37"/>
      <c r="B79" s="38"/>
      <c r="C79" s="38"/>
      <c r="D79" s="38"/>
      <c r="E79" s="40" t="s">
        <v>102</v>
      </c>
      <c r="F79" s="41"/>
      <c r="G79" s="42"/>
      <c r="H79" s="11"/>
      <c r="I79" s="11"/>
      <c r="J79" s="11"/>
      <c r="K79" s="11"/>
      <c r="L79" s="43">
        <v>500.47</v>
      </c>
      <c r="M79" s="44"/>
      <c r="N79" s="44"/>
      <c r="O79" s="44"/>
      <c r="P79" s="44"/>
      <c r="Q79" s="44"/>
      <c r="R79" s="11"/>
      <c r="S79" s="45"/>
      <c r="X79" s="26"/>
      <c r="Y79" s="27"/>
      <c r="AD79" s="56"/>
    </row>
    <row r="80" spans="1:31" customFormat="1" ht="15" x14ac:dyDescent="0.25">
      <c r="A80" s="37"/>
      <c r="B80" s="38"/>
      <c r="C80" s="38"/>
      <c r="D80" s="38"/>
      <c r="E80" s="40" t="s">
        <v>103</v>
      </c>
      <c r="F80" s="41"/>
      <c r="G80" s="42"/>
      <c r="H80" s="11"/>
      <c r="I80" s="11"/>
      <c r="J80" s="11"/>
      <c r="K80" s="11"/>
      <c r="L80" s="43">
        <v>255.8</v>
      </c>
      <c r="M80" s="44"/>
      <c r="N80" s="44"/>
      <c r="O80" s="44"/>
      <c r="P80" s="44"/>
      <c r="Q80" s="44"/>
      <c r="R80" s="11"/>
      <c r="S80" s="45"/>
      <c r="X80" s="26"/>
      <c r="Y80" s="27"/>
      <c r="AD80" s="56"/>
    </row>
    <row r="81" spans="1:31" customFormat="1" ht="23.25" x14ac:dyDescent="0.25">
      <c r="A81" s="47" t="s">
        <v>47</v>
      </c>
      <c r="B81" s="48" t="s">
        <v>104</v>
      </c>
      <c r="C81" s="104" t="s">
        <v>105</v>
      </c>
      <c r="D81" s="104"/>
      <c r="E81" s="104"/>
      <c r="F81" s="49" t="s">
        <v>106</v>
      </c>
      <c r="G81" s="50" t="s">
        <v>107</v>
      </c>
      <c r="H81" s="51">
        <v>331.59</v>
      </c>
      <c r="I81" s="52"/>
      <c r="J81" s="51">
        <v>331.59</v>
      </c>
      <c r="K81" s="51">
        <v>14.02</v>
      </c>
      <c r="L81" s="51">
        <v>457.59</v>
      </c>
      <c r="M81" s="52"/>
      <c r="N81" s="51">
        <v>457.59</v>
      </c>
      <c r="O81" s="51">
        <v>19.350000000000001</v>
      </c>
      <c r="P81" s="53"/>
      <c r="Q81" s="53"/>
      <c r="R81" s="54"/>
      <c r="S81" s="55"/>
      <c r="X81" s="26"/>
      <c r="Y81" s="27"/>
      <c r="AD81" s="56" t="s">
        <v>105</v>
      </c>
    </row>
    <row r="82" spans="1:31" customFormat="1" ht="57" x14ac:dyDescent="0.25">
      <c r="A82" s="28" t="s">
        <v>108</v>
      </c>
      <c r="B82" s="29" t="s">
        <v>109</v>
      </c>
      <c r="C82" s="102" t="s">
        <v>110</v>
      </c>
      <c r="D82" s="102"/>
      <c r="E82" s="102"/>
      <c r="F82" s="30" t="s">
        <v>111</v>
      </c>
      <c r="G82" s="62">
        <v>29.71</v>
      </c>
      <c r="H82" s="32">
        <v>188.76</v>
      </c>
      <c r="I82" s="33">
        <v>29.14</v>
      </c>
      <c r="J82" s="33">
        <v>147.69999999999999</v>
      </c>
      <c r="K82" s="33">
        <v>11.02</v>
      </c>
      <c r="L82" s="32">
        <v>5608.06</v>
      </c>
      <c r="M82" s="33">
        <v>865.75</v>
      </c>
      <c r="N82" s="32">
        <v>4388.17</v>
      </c>
      <c r="O82" s="33">
        <v>327.39999999999998</v>
      </c>
      <c r="P82" s="33">
        <v>2.5099999999999998</v>
      </c>
      <c r="Q82" s="33">
        <v>74.569999999999993</v>
      </c>
      <c r="R82" s="33">
        <v>0.71</v>
      </c>
      <c r="S82" s="33">
        <v>21.09</v>
      </c>
      <c r="X82" s="26"/>
      <c r="Y82" s="27"/>
      <c r="Z82" s="2" t="s">
        <v>110</v>
      </c>
      <c r="AD82" s="56"/>
    </row>
    <row r="83" spans="1:31" customFormat="1" ht="15" x14ac:dyDescent="0.25">
      <c r="A83" s="61"/>
      <c r="B83" s="46"/>
      <c r="C83" s="100" t="s">
        <v>112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1"/>
      <c r="X83" s="26"/>
      <c r="Y83" s="27"/>
      <c r="AD83" s="56"/>
      <c r="AE83" s="2" t="s">
        <v>112</v>
      </c>
    </row>
    <row r="84" spans="1:31" customFormat="1" ht="15" x14ac:dyDescent="0.25">
      <c r="A84" s="37"/>
      <c r="B84" s="99" t="s">
        <v>39</v>
      </c>
      <c r="C84" s="99"/>
      <c r="D84" s="99"/>
      <c r="E84" s="9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9"/>
      <c r="X84" s="26"/>
      <c r="Y84" s="27"/>
      <c r="AB84" s="2" t="s">
        <v>39</v>
      </c>
      <c r="AD84" s="56"/>
    </row>
    <row r="85" spans="1:31" customFormat="1" ht="15" x14ac:dyDescent="0.25">
      <c r="A85" s="37"/>
      <c r="B85" s="38"/>
      <c r="C85" s="38"/>
      <c r="D85" s="38"/>
      <c r="E85" s="40" t="s">
        <v>113</v>
      </c>
      <c r="F85" s="41"/>
      <c r="G85" s="42"/>
      <c r="H85" s="11"/>
      <c r="I85" s="11"/>
      <c r="J85" s="11"/>
      <c r="K85" s="11"/>
      <c r="L85" s="63">
        <v>1234.9100000000001</v>
      </c>
      <c r="M85" s="44"/>
      <c r="N85" s="44"/>
      <c r="O85" s="44"/>
      <c r="P85" s="44"/>
      <c r="Q85" s="44"/>
      <c r="R85" s="11"/>
      <c r="S85" s="45"/>
      <c r="X85" s="26"/>
      <c r="Y85" s="27"/>
      <c r="AD85" s="56"/>
    </row>
    <row r="86" spans="1:31" customFormat="1" ht="15" x14ac:dyDescent="0.25">
      <c r="A86" s="37"/>
      <c r="B86" s="38"/>
      <c r="C86" s="38"/>
      <c r="D86" s="38"/>
      <c r="E86" s="40" t="s">
        <v>114</v>
      </c>
      <c r="F86" s="41"/>
      <c r="G86" s="42"/>
      <c r="H86" s="11"/>
      <c r="I86" s="11"/>
      <c r="J86" s="11"/>
      <c r="K86" s="11"/>
      <c r="L86" s="43">
        <v>631.17999999999995</v>
      </c>
      <c r="M86" s="44"/>
      <c r="N86" s="44"/>
      <c r="O86" s="44"/>
      <c r="P86" s="44"/>
      <c r="Q86" s="44"/>
      <c r="R86" s="11"/>
      <c r="S86" s="45"/>
      <c r="X86" s="26"/>
      <c r="Y86" s="27"/>
      <c r="AD86" s="56"/>
    </row>
    <row r="87" spans="1:31" customFormat="1" ht="15" x14ac:dyDescent="0.25">
      <c r="A87" s="103" t="s">
        <v>91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X87" s="26"/>
      <c r="Y87" s="27" t="s">
        <v>91</v>
      </c>
      <c r="AD87" s="56"/>
    </row>
    <row r="88" spans="1:31" customFormat="1" ht="23.25" x14ac:dyDescent="0.25">
      <c r="A88" s="28" t="s">
        <v>115</v>
      </c>
      <c r="B88" s="29" t="s">
        <v>116</v>
      </c>
      <c r="C88" s="102" t="s">
        <v>117</v>
      </c>
      <c r="D88" s="102"/>
      <c r="E88" s="102"/>
      <c r="F88" s="30" t="s">
        <v>118</v>
      </c>
      <c r="G88" s="31">
        <v>15</v>
      </c>
      <c r="H88" s="32">
        <v>551.37</v>
      </c>
      <c r="I88" s="33">
        <v>274.45</v>
      </c>
      <c r="J88" s="33">
        <v>201.58</v>
      </c>
      <c r="K88" s="33">
        <v>11.27</v>
      </c>
      <c r="L88" s="32">
        <v>8270.5499999999993</v>
      </c>
      <c r="M88" s="32">
        <v>4116.75</v>
      </c>
      <c r="N88" s="32">
        <v>3023.7</v>
      </c>
      <c r="O88" s="33">
        <v>169.05</v>
      </c>
      <c r="P88" s="33">
        <v>20.39</v>
      </c>
      <c r="Q88" s="33">
        <v>305.85000000000002</v>
      </c>
      <c r="R88" s="33">
        <v>0.69</v>
      </c>
      <c r="S88" s="33">
        <v>10.35</v>
      </c>
      <c r="X88" s="26"/>
      <c r="Y88" s="27"/>
      <c r="Z88" s="2" t="s">
        <v>117</v>
      </c>
      <c r="AD88" s="56"/>
    </row>
    <row r="89" spans="1:31" customFormat="1" ht="15" x14ac:dyDescent="0.25">
      <c r="A89" s="61"/>
      <c r="B89" s="46"/>
      <c r="C89" s="100" t="s">
        <v>119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1"/>
      <c r="X89" s="26"/>
      <c r="Y89" s="27"/>
      <c r="AD89" s="56"/>
      <c r="AE89" s="2" t="s">
        <v>119</v>
      </c>
    </row>
    <row r="90" spans="1:31" customFormat="1" ht="15" x14ac:dyDescent="0.25">
      <c r="A90" s="37"/>
      <c r="B90" s="99" t="s">
        <v>39</v>
      </c>
      <c r="C90" s="99"/>
      <c r="D90" s="99"/>
      <c r="E90" s="99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9"/>
      <c r="X90" s="26"/>
      <c r="Y90" s="27"/>
      <c r="AB90" s="2" t="s">
        <v>39</v>
      </c>
      <c r="AD90" s="56"/>
    </row>
    <row r="91" spans="1:31" customFormat="1" ht="15" x14ac:dyDescent="0.25">
      <c r="A91" s="37"/>
      <c r="B91" s="38"/>
      <c r="C91" s="38"/>
      <c r="D91" s="38"/>
      <c r="E91" s="40" t="s">
        <v>120</v>
      </c>
      <c r="F91" s="41"/>
      <c r="G91" s="42"/>
      <c r="H91" s="11"/>
      <c r="I91" s="11"/>
      <c r="J91" s="11"/>
      <c r="K91" s="11"/>
      <c r="L91" s="63">
        <v>4435.8</v>
      </c>
      <c r="M91" s="44"/>
      <c r="N91" s="44"/>
      <c r="O91" s="44"/>
      <c r="P91" s="44"/>
      <c r="Q91" s="44"/>
      <c r="R91" s="11"/>
      <c r="S91" s="45"/>
      <c r="X91" s="26"/>
      <c r="Y91" s="27"/>
      <c r="AD91" s="56"/>
    </row>
    <row r="92" spans="1:31" customFormat="1" ht="15" x14ac:dyDescent="0.25">
      <c r="A92" s="37"/>
      <c r="B92" s="38"/>
      <c r="C92" s="38"/>
      <c r="D92" s="38"/>
      <c r="E92" s="40" t="s">
        <v>121</v>
      </c>
      <c r="F92" s="41"/>
      <c r="G92" s="42"/>
      <c r="H92" s="11"/>
      <c r="I92" s="11"/>
      <c r="J92" s="11"/>
      <c r="K92" s="11"/>
      <c r="L92" s="63">
        <v>2267.19</v>
      </c>
      <c r="M92" s="44"/>
      <c r="N92" s="44"/>
      <c r="O92" s="44"/>
      <c r="P92" s="44"/>
      <c r="Q92" s="44"/>
      <c r="R92" s="11"/>
      <c r="S92" s="45"/>
      <c r="X92" s="26"/>
      <c r="Y92" s="27"/>
      <c r="AD92" s="56"/>
    </row>
    <row r="93" spans="1:31" customFormat="1" ht="15" x14ac:dyDescent="0.25">
      <c r="A93" s="28" t="s">
        <v>122</v>
      </c>
      <c r="B93" s="29" t="s">
        <v>56</v>
      </c>
      <c r="C93" s="102" t="s">
        <v>123</v>
      </c>
      <c r="D93" s="102"/>
      <c r="E93" s="102"/>
      <c r="F93" s="30" t="s">
        <v>124</v>
      </c>
      <c r="G93" s="62">
        <v>25.75</v>
      </c>
      <c r="H93" s="32"/>
      <c r="I93" s="57"/>
      <c r="J93" s="57"/>
      <c r="K93" s="57"/>
      <c r="L93" s="57"/>
      <c r="M93" s="57"/>
      <c r="N93" s="57"/>
      <c r="O93" s="57"/>
      <c r="P93" s="58">
        <v>0</v>
      </c>
      <c r="Q93" s="58">
        <v>0</v>
      </c>
      <c r="R93" s="58">
        <v>0</v>
      </c>
      <c r="S93" s="58">
        <v>0</v>
      </c>
      <c r="X93" s="26"/>
      <c r="Y93" s="27"/>
      <c r="Z93" s="2" t="s">
        <v>123</v>
      </c>
      <c r="AD93" s="56"/>
    </row>
    <row r="94" spans="1:31" customFormat="1" ht="15" x14ac:dyDescent="0.25">
      <c r="A94" s="61"/>
      <c r="B94" s="46"/>
      <c r="C94" s="100" t="s">
        <v>125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1"/>
      <c r="X94" s="26"/>
      <c r="Y94" s="27"/>
      <c r="AD94" s="56"/>
      <c r="AE94" s="2" t="s">
        <v>125</v>
      </c>
    </row>
    <row r="95" spans="1:31" customFormat="1" ht="15" x14ac:dyDescent="0.25">
      <c r="A95" s="37"/>
      <c r="B95" s="99" t="s">
        <v>59</v>
      </c>
      <c r="C95" s="99"/>
      <c r="D95" s="99"/>
      <c r="E95" s="99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/>
      <c r="X95" s="26"/>
      <c r="Y95" s="27"/>
      <c r="AB95" s="2" t="s">
        <v>59</v>
      </c>
      <c r="AD95" s="56"/>
    </row>
    <row r="96" spans="1:31" customFormat="1" ht="15" x14ac:dyDescent="0.25">
      <c r="A96" s="28" t="s">
        <v>126</v>
      </c>
      <c r="B96" s="29" t="s">
        <v>56</v>
      </c>
      <c r="C96" s="102" t="s">
        <v>127</v>
      </c>
      <c r="D96" s="102"/>
      <c r="E96" s="102"/>
      <c r="F96" s="30" t="s">
        <v>58</v>
      </c>
      <c r="G96" s="31">
        <v>6</v>
      </c>
      <c r="H96" s="32"/>
      <c r="I96" s="57"/>
      <c r="J96" s="57"/>
      <c r="K96" s="57"/>
      <c r="L96" s="57"/>
      <c r="M96" s="57"/>
      <c r="N96" s="57"/>
      <c r="O96" s="57"/>
      <c r="P96" s="58">
        <v>0</v>
      </c>
      <c r="Q96" s="58">
        <v>0</v>
      </c>
      <c r="R96" s="58">
        <v>0</v>
      </c>
      <c r="S96" s="58">
        <v>0</v>
      </c>
      <c r="X96" s="26"/>
      <c r="Y96" s="27"/>
      <c r="Z96" s="2" t="s">
        <v>127</v>
      </c>
      <c r="AD96" s="56"/>
    </row>
    <row r="97" spans="1:31" customFormat="1" ht="15" x14ac:dyDescent="0.25">
      <c r="A97" s="37"/>
      <c r="B97" s="99" t="s">
        <v>59</v>
      </c>
      <c r="C97" s="99"/>
      <c r="D97" s="99"/>
      <c r="E97" s="99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9"/>
      <c r="X97" s="26"/>
      <c r="Y97" s="27"/>
      <c r="AB97" s="2" t="s">
        <v>59</v>
      </c>
      <c r="AD97" s="56"/>
    </row>
    <row r="98" spans="1:31" customFormat="1" ht="15" x14ac:dyDescent="0.25">
      <c r="A98" s="28" t="s">
        <v>128</v>
      </c>
      <c r="B98" s="29" t="s">
        <v>56</v>
      </c>
      <c r="C98" s="102" t="s">
        <v>129</v>
      </c>
      <c r="D98" s="102"/>
      <c r="E98" s="102"/>
      <c r="F98" s="30" t="s">
        <v>58</v>
      </c>
      <c r="G98" s="31">
        <v>1</v>
      </c>
      <c r="H98" s="32"/>
      <c r="I98" s="57"/>
      <c r="J98" s="57"/>
      <c r="K98" s="57"/>
      <c r="L98" s="57"/>
      <c r="M98" s="57"/>
      <c r="N98" s="57"/>
      <c r="O98" s="57"/>
      <c r="P98" s="58">
        <v>0</v>
      </c>
      <c r="Q98" s="58">
        <v>0</v>
      </c>
      <c r="R98" s="58">
        <v>0</v>
      </c>
      <c r="S98" s="58">
        <v>0</v>
      </c>
      <c r="X98" s="26"/>
      <c r="Y98" s="27"/>
      <c r="Z98" s="2" t="s">
        <v>129</v>
      </c>
      <c r="AD98" s="56"/>
    </row>
    <row r="99" spans="1:31" customFormat="1" ht="15" x14ac:dyDescent="0.25">
      <c r="A99" s="37"/>
      <c r="B99" s="99" t="s">
        <v>59</v>
      </c>
      <c r="C99" s="99"/>
      <c r="D99" s="99"/>
      <c r="E99" s="99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9"/>
      <c r="X99" s="26"/>
      <c r="Y99" s="27"/>
      <c r="AB99" s="2" t="s">
        <v>59</v>
      </c>
      <c r="AD99" s="56"/>
    </row>
    <row r="100" spans="1:31" customFormat="1" ht="57" x14ac:dyDescent="0.25">
      <c r="A100" s="28" t="s">
        <v>130</v>
      </c>
      <c r="B100" s="29" t="s">
        <v>131</v>
      </c>
      <c r="C100" s="102" t="s">
        <v>132</v>
      </c>
      <c r="D100" s="102"/>
      <c r="E100" s="102"/>
      <c r="F100" s="30" t="s">
        <v>133</v>
      </c>
      <c r="G100" s="64">
        <v>0.23400000000000001</v>
      </c>
      <c r="H100" s="32">
        <v>2192.38</v>
      </c>
      <c r="I100" s="32">
        <v>1459.2</v>
      </c>
      <c r="J100" s="33">
        <v>436.89</v>
      </c>
      <c r="K100" s="33">
        <v>18.38</v>
      </c>
      <c r="L100" s="33">
        <v>513.01</v>
      </c>
      <c r="M100" s="33">
        <v>341.45</v>
      </c>
      <c r="N100" s="33">
        <v>102.23</v>
      </c>
      <c r="O100" s="33">
        <v>4.3</v>
      </c>
      <c r="P100" s="58">
        <v>120</v>
      </c>
      <c r="Q100" s="33">
        <v>28.08</v>
      </c>
      <c r="R100" s="33">
        <v>1.34</v>
      </c>
      <c r="S100" s="33">
        <v>0.31</v>
      </c>
      <c r="X100" s="26"/>
      <c r="Y100" s="27"/>
      <c r="Z100" s="2" t="s">
        <v>132</v>
      </c>
      <c r="AD100" s="56"/>
    </row>
    <row r="101" spans="1:31" customFormat="1" ht="15" x14ac:dyDescent="0.25">
      <c r="A101" s="61"/>
      <c r="B101" s="46"/>
      <c r="C101" s="100" t="s">
        <v>134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1"/>
      <c r="X101" s="26"/>
      <c r="Y101" s="27"/>
      <c r="AD101" s="56"/>
      <c r="AE101" s="2" t="s">
        <v>134</v>
      </c>
    </row>
    <row r="102" spans="1:31" customFormat="1" ht="15" x14ac:dyDescent="0.25">
      <c r="A102" s="35"/>
      <c r="B102" s="46"/>
      <c r="C102" s="100" t="s">
        <v>135</v>
      </c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1"/>
      <c r="X102" s="26"/>
      <c r="Y102" s="27"/>
      <c r="AC102" s="2" t="s">
        <v>135</v>
      </c>
      <c r="AD102" s="56"/>
    </row>
    <row r="103" spans="1:31" customFormat="1" ht="23.25" x14ac:dyDescent="0.25">
      <c r="A103" s="37"/>
      <c r="B103" s="99" t="s">
        <v>136</v>
      </c>
      <c r="C103" s="99"/>
      <c r="D103" s="99"/>
      <c r="E103" s="99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9"/>
      <c r="X103" s="26"/>
      <c r="Y103" s="27"/>
      <c r="AB103" s="2" t="s">
        <v>136</v>
      </c>
      <c r="AD103" s="56"/>
    </row>
    <row r="104" spans="1:31" customFormat="1" ht="15" x14ac:dyDescent="0.25">
      <c r="A104" s="37"/>
      <c r="B104" s="38"/>
      <c r="C104" s="38"/>
      <c r="D104" s="38"/>
      <c r="E104" s="40" t="s">
        <v>137</v>
      </c>
      <c r="F104" s="41"/>
      <c r="G104" s="42"/>
      <c r="H104" s="11"/>
      <c r="I104" s="11"/>
      <c r="J104" s="11"/>
      <c r="K104" s="11"/>
      <c r="L104" s="43">
        <v>290.26</v>
      </c>
      <c r="M104" s="44"/>
      <c r="N104" s="44"/>
      <c r="O104" s="44"/>
      <c r="P104" s="44"/>
      <c r="Q104" s="44"/>
      <c r="R104" s="11"/>
      <c r="S104" s="45"/>
      <c r="X104" s="26"/>
      <c r="Y104" s="27"/>
      <c r="AD104" s="56"/>
    </row>
    <row r="105" spans="1:31" customFormat="1" ht="15" x14ac:dyDescent="0.25">
      <c r="A105" s="37"/>
      <c r="B105" s="38"/>
      <c r="C105" s="38"/>
      <c r="D105" s="38"/>
      <c r="E105" s="40" t="s">
        <v>138</v>
      </c>
      <c r="F105" s="41"/>
      <c r="G105" s="42"/>
      <c r="H105" s="11"/>
      <c r="I105" s="11"/>
      <c r="J105" s="11"/>
      <c r="K105" s="11"/>
      <c r="L105" s="43">
        <v>135.19</v>
      </c>
      <c r="M105" s="44"/>
      <c r="N105" s="44"/>
      <c r="O105" s="44"/>
      <c r="P105" s="44"/>
      <c r="Q105" s="44"/>
      <c r="R105" s="11"/>
      <c r="S105" s="45"/>
      <c r="X105" s="26"/>
      <c r="Y105" s="27"/>
      <c r="AD105" s="56"/>
    </row>
    <row r="106" spans="1:31" customFormat="1" ht="22.5" x14ac:dyDescent="0.25">
      <c r="A106" s="47" t="s">
        <v>47</v>
      </c>
      <c r="B106" s="48" t="s">
        <v>139</v>
      </c>
      <c r="C106" s="104" t="s">
        <v>140</v>
      </c>
      <c r="D106" s="104"/>
      <c r="E106" s="104"/>
      <c r="F106" s="49" t="s">
        <v>141</v>
      </c>
      <c r="G106" s="50" t="s">
        <v>142</v>
      </c>
      <c r="H106" s="65">
        <v>7726.93</v>
      </c>
      <c r="I106" s="52"/>
      <c r="J106" s="52"/>
      <c r="K106" s="52"/>
      <c r="L106" s="65">
        <v>1866.05</v>
      </c>
      <c r="M106" s="52"/>
      <c r="N106" s="52"/>
      <c r="O106" s="52"/>
      <c r="P106" s="53"/>
      <c r="Q106" s="53"/>
      <c r="R106" s="54"/>
      <c r="S106" s="55"/>
      <c r="X106" s="26"/>
      <c r="Y106" s="27"/>
      <c r="AD106" s="56" t="s">
        <v>140</v>
      </c>
    </row>
    <row r="107" spans="1:31" customFormat="1" ht="15" x14ac:dyDescent="0.25">
      <c r="A107" s="28" t="s">
        <v>143</v>
      </c>
      <c r="B107" s="29" t="s">
        <v>56</v>
      </c>
      <c r="C107" s="102" t="s">
        <v>144</v>
      </c>
      <c r="D107" s="102"/>
      <c r="E107" s="102"/>
      <c r="F107" s="30" t="s">
        <v>124</v>
      </c>
      <c r="G107" s="31">
        <v>3</v>
      </c>
      <c r="H107" s="32"/>
      <c r="I107" s="57"/>
      <c r="J107" s="57"/>
      <c r="K107" s="57"/>
      <c r="L107" s="57"/>
      <c r="M107" s="57"/>
      <c r="N107" s="57"/>
      <c r="O107" s="57"/>
      <c r="P107" s="58">
        <v>0</v>
      </c>
      <c r="Q107" s="58">
        <v>0</v>
      </c>
      <c r="R107" s="58">
        <v>0</v>
      </c>
      <c r="S107" s="58">
        <v>0</v>
      </c>
      <c r="X107" s="26"/>
      <c r="Y107" s="27"/>
      <c r="Z107" s="2" t="s">
        <v>144</v>
      </c>
      <c r="AD107" s="56"/>
    </row>
    <row r="108" spans="1:31" customFormat="1" ht="15" x14ac:dyDescent="0.25">
      <c r="A108" s="37"/>
      <c r="B108" s="99" t="s">
        <v>59</v>
      </c>
      <c r="C108" s="99"/>
      <c r="D108" s="99"/>
      <c r="E108" s="99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9"/>
      <c r="X108" s="26"/>
      <c r="Y108" s="27"/>
      <c r="AB108" s="2" t="s">
        <v>59</v>
      </c>
      <c r="AD108" s="56"/>
    </row>
    <row r="109" spans="1:31" customFormat="1" ht="15" x14ac:dyDescent="0.25">
      <c r="A109" s="28" t="s">
        <v>145</v>
      </c>
      <c r="B109" s="29" t="s">
        <v>56</v>
      </c>
      <c r="C109" s="102" t="s">
        <v>146</v>
      </c>
      <c r="D109" s="102"/>
      <c r="E109" s="102"/>
      <c r="F109" s="30" t="s">
        <v>141</v>
      </c>
      <c r="G109" s="66">
        <v>1.8988999999999999E-2</v>
      </c>
      <c r="H109" s="32"/>
      <c r="I109" s="57"/>
      <c r="J109" s="57"/>
      <c r="K109" s="57"/>
      <c r="L109" s="57"/>
      <c r="M109" s="57"/>
      <c r="N109" s="57"/>
      <c r="O109" s="57"/>
      <c r="P109" s="58">
        <v>0</v>
      </c>
      <c r="Q109" s="58">
        <v>0</v>
      </c>
      <c r="R109" s="58">
        <v>0</v>
      </c>
      <c r="S109" s="58">
        <v>0</v>
      </c>
      <c r="X109" s="26"/>
      <c r="Y109" s="27"/>
      <c r="Z109" s="2" t="s">
        <v>146</v>
      </c>
      <c r="AD109" s="56"/>
    </row>
    <row r="110" spans="1:31" customFormat="1" ht="15" x14ac:dyDescent="0.25">
      <c r="A110" s="61"/>
      <c r="B110" s="46"/>
      <c r="C110" s="100" t="s">
        <v>147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1"/>
      <c r="X110" s="26"/>
      <c r="Y110" s="27"/>
      <c r="AD110" s="56"/>
      <c r="AE110" s="2" t="s">
        <v>147</v>
      </c>
    </row>
    <row r="111" spans="1:31" customFormat="1" ht="15" x14ac:dyDescent="0.25">
      <c r="A111" s="37"/>
      <c r="B111" s="99" t="s">
        <v>59</v>
      </c>
      <c r="C111" s="99"/>
      <c r="D111" s="99"/>
      <c r="E111" s="99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9"/>
      <c r="X111" s="26"/>
      <c r="Y111" s="27"/>
      <c r="AB111" s="2" t="s">
        <v>59</v>
      </c>
      <c r="AD111" s="56"/>
    </row>
    <row r="112" spans="1:31" customFormat="1" ht="15" x14ac:dyDescent="0.25">
      <c r="A112" s="28" t="s">
        <v>148</v>
      </c>
      <c r="B112" s="29" t="s">
        <v>56</v>
      </c>
      <c r="C112" s="102" t="s">
        <v>149</v>
      </c>
      <c r="D112" s="102"/>
      <c r="E112" s="102"/>
      <c r="F112" s="30" t="s">
        <v>141</v>
      </c>
      <c r="G112" s="66">
        <v>2.8441999999999999E-2</v>
      </c>
      <c r="H112" s="32"/>
      <c r="I112" s="57"/>
      <c r="J112" s="57"/>
      <c r="K112" s="57"/>
      <c r="L112" s="57"/>
      <c r="M112" s="57"/>
      <c r="N112" s="57"/>
      <c r="O112" s="57"/>
      <c r="P112" s="58">
        <v>0</v>
      </c>
      <c r="Q112" s="58">
        <v>0</v>
      </c>
      <c r="R112" s="58">
        <v>0</v>
      </c>
      <c r="S112" s="58">
        <v>0</v>
      </c>
      <c r="X112" s="26"/>
      <c r="Y112" s="27"/>
      <c r="Z112" s="2" t="s">
        <v>149</v>
      </c>
      <c r="AD112" s="56"/>
    </row>
    <row r="113" spans="1:32" customFormat="1" ht="15" x14ac:dyDescent="0.25">
      <c r="A113" s="61"/>
      <c r="B113" s="46"/>
      <c r="C113" s="100" t="s">
        <v>150</v>
      </c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1"/>
      <c r="X113" s="26"/>
      <c r="Y113" s="27"/>
      <c r="AD113" s="56"/>
      <c r="AE113" s="2" t="s">
        <v>150</v>
      </c>
    </row>
    <row r="114" spans="1:32" customFormat="1" ht="15" x14ac:dyDescent="0.25">
      <c r="A114" s="37"/>
      <c r="B114" s="99" t="s">
        <v>59</v>
      </c>
      <c r="C114" s="99"/>
      <c r="D114" s="99"/>
      <c r="E114" s="99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9"/>
      <c r="X114" s="26"/>
      <c r="Y114" s="27"/>
      <c r="AB114" s="2" t="s">
        <v>59</v>
      </c>
      <c r="AD114" s="56"/>
    </row>
    <row r="115" spans="1:32" customFormat="1" ht="34.5" x14ac:dyDescent="0.25">
      <c r="A115" s="28" t="s">
        <v>151</v>
      </c>
      <c r="B115" s="29" t="s">
        <v>152</v>
      </c>
      <c r="C115" s="102" t="s">
        <v>153</v>
      </c>
      <c r="D115" s="102"/>
      <c r="E115" s="102"/>
      <c r="F115" s="30" t="s">
        <v>133</v>
      </c>
      <c r="G115" s="64">
        <v>0.23400000000000001</v>
      </c>
      <c r="H115" s="32">
        <v>1711.35</v>
      </c>
      <c r="I115" s="32">
        <v>1058.1400000000001</v>
      </c>
      <c r="J115" s="33">
        <v>347.64</v>
      </c>
      <c r="K115" s="33">
        <v>2.25</v>
      </c>
      <c r="L115" s="33">
        <v>400.45</v>
      </c>
      <c r="M115" s="33">
        <v>247.6</v>
      </c>
      <c r="N115" s="33">
        <v>81.349999999999994</v>
      </c>
      <c r="O115" s="33">
        <v>0.53</v>
      </c>
      <c r="P115" s="34">
        <v>92.253</v>
      </c>
      <c r="Q115" s="33">
        <v>21.59</v>
      </c>
      <c r="R115" s="67">
        <v>0.13750000000000001</v>
      </c>
      <c r="S115" s="33">
        <v>0.03</v>
      </c>
      <c r="X115" s="26"/>
      <c r="Y115" s="27"/>
      <c r="Z115" s="2" t="s">
        <v>153</v>
      </c>
      <c r="AD115" s="56"/>
    </row>
    <row r="116" spans="1:32" customFormat="1" ht="15" x14ac:dyDescent="0.25">
      <c r="A116" s="61"/>
      <c r="B116" s="46"/>
      <c r="C116" s="100" t="s">
        <v>134</v>
      </c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1"/>
      <c r="X116" s="26"/>
      <c r="Y116" s="27"/>
      <c r="AD116" s="56"/>
      <c r="AE116" s="2" t="s">
        <v>134</v>
      </c>
    </row>
    <row r="117" spans="1:32" customFormat="1" ht="23.25" x14ac:dyDescent="0.25">
      <c r="A117" s="35"/>
      <c r="B117" s="36" t="s">
        <v>154</v>
      </c>
      <c r="C117" s="97" t="s">
        <v>155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8"/>
      <c r="X117" s="26"/>
      <c r="Y117" s="27"/>
      <c r="AA117" s="2" t="s">
        <v>155</v>
      </c>
      <c r="AD117" s="56"/>
    </row>
    <row r="118" spans="1:32" customFormat="1" ht="15" x14ac:dyDescent="0.25">
      <c r="A118" s="37"/>
      <c r="B118" s="99" t="s">
        <v>156</v>
      </c>
      <c r="C118" s="99"/>
      <c r="D118" s="99"/>
      <c r="E118" s="99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9"/>
      <c r="X118" s="26"/>
      <c r="Y118" s="27"/>
      <c r="AB118" s="2" t="s">
        <v>156</v>
      </c>
      <c r="AD118" s="56"/>
    </row>
    <row r="119" spans="1:32" customFormat="1" ht="15" x14ac:dyDescent="0.25">
      <c r="A119" s="37"/>
      <c r="B119" s="38"/>
      <c r="C119" s="38"/>
      <c r="D119" s="38"/>
      <c r="E119" s="40" t="s">
        <v>157</v>
      </c>
      <c r="F119" s="41"/>
      <c r="G119" s="42"/>
      <c r="H119" s="11"/>
      <c r="I119" s="11"/>
      <c r="J119" s="11"/>
      <c r="K119" s="11"/>
      <c r="L119" s="43">
        <v>265.38</v>
      </c>
      <c r="M119" s="44"/>
      <c r="N119" s="44"/>
      <c r="O119" s="44"/>
      <c r="P119" s="44"/>
      <c r="Q119" s="44"/>
      <c r="R119" s="11"/>
      <c r="S119" s="45"/>
      <c r="X119" s="26"/>
      <c r="Y119" s="27"/>
      <c r="AD119" s="56"/>
    </row>
    <row r="120" spans="1:32" customFormat="1" ht="15" x14ac:dyDescent="0.25">
      <c r="A120" s="37"/>
      <c r="B120" s="38"/>
      <c r="C120" s="38"/>
      <c r="D120" s="38"/>
      <c r="E120" s="40" t="s">
        <v>158</v>
      </c>
      <c r="F120" s="41"/>
      <c r="G120" s="42"/>
      <c r="H120" s="11"/>
      <c r="I120" s="11"/>
      <c r="J120" s="11"/>
      <c r="K120" s="11"/>
      <c r="L120" s="43">
        <v>151.24</v>
      </c>
      <c r="M120" s="44"/>
      <c r="N120" s="44"/>
      <c r="O120" s="44"/>
      <c r="P120" s="44"/>
      <c r="Q120" s="44"/>
      <c r="R120" s="11"/>
      <c r="S120" s="45"/>
      <c r="X120" s="26"/>
      <c r="Y120" s="27"/>
      <c r="AD120" s="56"/>
    </row>
    <row r="121" spans="1:32" customFormat="1" ht="22.5" x14ac:dyDescent="0.25">
      <c r="A121" s="68" t="s">
        <v>159</v>
      </c>
      <c r="B121" s="69" t="s">
        <v>160</v>
      </c>
      <c r="C121" s="106" t="s">
        <v>161</v>
      </c>
      <c r="D121" s="106"/>
      <c r="E121" s="106"/>
      <c r="F121" s="70" t="s">
        <v>141</v>
      </c>
      <c r="G121" s="71" t="s">
        <v>162</v>
      </c>
      <c r="H121" s="72">
        <v>0</v>
      </c>
      <c r="I121" s="73"/>
      <c r="J121" s="73"/>
      <c r="K121" s="73"/>
      <c r="L121" s="72">
        <v>0</v>
      </c>
      <c r="M121" s="73"/>
      <c r="N121" s="73"/>
      <c r="O121" s="73"/>
      <c r="P121" s="44"/>
      <c r="Q121" s="44"/>
      <c r="R121" s="74"/>
      <c r="S121" s="75"/>
      <c r="X121" s="26"/>
      <c r="Y121" s="27"/>
      <c r="AD121" s="56"/>
      <c r="AF121" s="76" t="s">
        <v>161</v>
      </c>
    </row>
    <row r="122" spans="1:32" customFormat="1" ht="56.25" x14ac:dyDescent="0.25">
      <c r="A122" s="28" t="s">
        <v>163</v>
      </c>
      <c r="B122" s="29" t="s">
        <v>164</v>
      </c>
      <c r="C122" s="102" t="s">
        <v>165</v>
      </c>
      <c r="D122" s="102"/>
      <c r="E122" s="102"/>
      <c r="F122" s="30" t="s">
        <v>166</v>
      </c>
      <c r="G122" s="62">
        <v>0.43</v>
      </c>
      <c r="H122" s="32">
        <v>402.05</v>
      </c>
      <c r="I122" s="33">
        <v>82.19</v>
      </c>
      <c r="J122" s="33">
        <v>10.96</v>
      </c>
      <c r="K122" s="33">
        <v>0.15</v>
      </c>
      <c r="L122" s="33">
        <v>172.88</v>
      </c>
      <c r="M122" s="33">
        <v>35.340000000000003</v>
      </c>
      <c r="N122" s="33">
        <v>4.71</v>
      </c>
      <c r="O122" s="33">
        <v>0.06</v>
      </c>
      <c r="P122" s="67">
        <v>6.1064999999999996</v>
      </c>
      <c r="Q122" s="33">
        <v>2.63</v>
      </c>
      <c r="R122" s="67">
        <v>1.2500000000000001E-2</v>
      </c>
      <c r="S122" s="33">
        <v>0.01</v>
      </c>
      <c r="X122" s="26"/>
      <c r="Y122" s="27"/>
      <c r="Z122" s="2" t="s">
        <v>165</v>
      </c>
      <c r="AD122" s="56"/>
      <c r="AF122" s="76"/>
    </row>
    <row r="123" spans="1:32" customFormat="1" ht="15" x14ac:dyDescent="0.25">
      <c r="A123" s="61"/>
      <c r="B123" s="46"/>
      <c r="C123" s="100" t="s">
        <v>167</v>
      </c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1"/>
      <c r="X123" s="26"/>
      <c r="Y123" s="27"/>
      <c r="AD123" s="56"/>
      <c r="AE123" s="2" t="s">
        <v>167</v>
      </c>
      <c r="AF123" s="76"/>
    </row>
    <row r="124" spans="1:32" customFormat="1" ht="23.25" x14ac:dyDescent="0.25">
      <c r="A124" s="35"/>
      <c r="B124" s="36" t="s">
        <v>154</v>
      </c>
      <c r="C124" s="97" t="s">
        <v>155</v>
      </c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8"/>
      <c r="X124" s="26"/>
      <c r="Y124" s="27"/>
      <c r="AA124" s="2" t="s">
        <v>155</v>
      </c>
      <c r="AD124" s="56"/>
      <c r="AF124" s="76"/>
    </row>
    <row r="125" spans="1:32" customFormat="1" ht="15" x14ac:dyDescent="0.25">
      <c r="A125" s="37"/>
      <c r="B125" s="99" t="s">
        <v>168</v>
      </c>
      <c r="C125" s="99"/>
      <c r="D125" s="99"/>
      <c r="E125" s="99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9"/>
      <c r="X125" s="26"/>
      <c r="Y125" s="27"/>
      <c r="AB125" s="2" t="s">
        <v>168</v>
      </c>
      <c r="AD125" s="56"/>
      <c r="AF125" s="76"/>
    </row>
    <row r="126" spans="1:32" customFormat="1" ht="15" x14ac:dyDescent="0.25">
      <c r="A126" s="37"/>
      <c r="B126" s="38"/>
      <c r="C126" s="38"/>
      <c r="D126" s="38"/>
      <c r="E126" s="40" t="s">
        <v>169</v>
      </c>
      <c r="F126" s="41"/>
      <c r="G126" s="42"/>
      <c r="H126" s="11"/>
      <c r="I126" s="11"/>
      <c r="J126" s="11"/>
      <c r="K126" s="11"/>
      <c r="L126" s="43">
        <v>38.270000000000003</v>
      </c>
      <c r="M126" s="44"/>
      <c r="N126" s="44"/>
      <c r="O126" s="44"/>
      <c r="P126" s="44"/>
      <c r="Q126" s="44"/>
      <c r="R126" s="11"/>
      <c r="S126" s="45"/>
      <c r="X126" s="26"/>
      <c r="Y126" s="27"/>
      <c r="AD126" s="56"/>
      <c r="AF126" s="76"/>
    </row>
    <row r="127" spans="1:32" customFormat="1" ht="15" x14ac:dyDescent="0.25">
      <c r="A127" s="37"/>
      <c r="B127" s="38"/>
      <c r="C127" s="38"/>
      <c r="D127" s="38"/>
      <c r="E127" s="40" t="s">
        <v>170</v>
      </c>
      <c r="F127" s="41"/>
      <c r="G127" s="42"/>
      <c r="H127" s="11"/>
      <c r="I127" s="11"/>
      <c r="J127" s="11"/>
      <c r="K127" s="11"/>
      <c r="L127" s="43">
        <v>17.510000000000002</v>
      </c>
      <c r="M127" s="44"/>
      <c r="N127" s="44"/>
      <c r="O127" s="44"/>
      <c r="P127" s="44"/>
      <c r="Q127" s="44"/>
      <c r="R127" s="11"/>
      <c r="S127" s="45"/>
      <c r="X127" s="26"/>
      <c r="Y127" s="27"/>
      <c r="AD127" s="56"/>
      <c r="AF127" s="76"/>
    </row>
    <row r="128" spans="1:32" customFormat="1" ht="56.25" x14ac:dyDescent="0.25">
      <c r="A128" s="28" t="s">
        <v>171</v>
      </c>
      <c r="B128" s="29" t="s">
        <v>172</v>
      </c>
      <c r="C128" s="102" t="s">
        <v>173</v>
      </c>
      <c r="D128" s="102"/>
      <c r="E128" s="102"/>
      <c r="F128" s="30" t="s">
        <v>166</v>
      </c>
      <c r="G128" s="62">
        <v>0.43</v>
      </c>
      <c r="H128" s="32">
        <v>1239.45</v>
      </c>
      <c r="I128" s="33">
        <v>65.16</v>
      </c>
      <c r="J128" s="33">
        <v>16.850000000000001</v>
      </c>
      <c r="K128" s="33">
        <v>0.3</v>
      </c>
      <c r="L128" s="33">
        <v>532.97</v>
      </c>
      <c r="M128" s="33">
        <v>28.02</v>
      </c>
      <c r="N128" s="33">
        <v>7.25</v>
      </c>
      <c r="O128" s="33">
        <v>0.13</v>
      </c>
      <c r="P128" s="34">
        <v>5.681</v>
      </c>
      <c r="Q128" s="33">
        <v>2.44</v>
      </c>
      <c r="R128" s="34">
        <v>2.5000000000000001E-2</v>
      </c>
      <c r="S128" s="33">
        <v>0.01</v>
      </c>
      <c r="X128" s="26"/>
      <c r="Y128" s="27"/>
      <c r="Z128" s="2" t="s">
        <v>173</v>
      </c>
      <c r="AD128" s="56"/>
      <c r="AF128" s="76"/>
    </row>
    <row r="129" spans="1:32" customFormat="1" ht="15" x14ac:dyDescent="0.25">
      <c r="A129" s="61"/>
      <c r="B129" s="46"/>
      <c r="C129" s="100" t="s">
        <v>167</v>
      </c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X129" s="26"/>
      <c r="Y129" s="27"/>
      <c r="AD129" s="56"/>
      <c r="AE129" s="2" t="s">
        <v>167</v>
      </c>
      <c r="AF129" s="76"/>
    </row>
    <row r="130" spans="1:32" customFormat="1" ht="15" x14ac:dyDescent="0.25">
      <c r="A130" s="35"/>
      <c r="B130" s="36"/>
      <c r="C130" s="97" t="s">
        <v>174</v>
      </c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8"/>
      <c r="X130" s="26"/>
      <c r="Y130" s="27"/>
      <c r="AA130" s="2" t="s">
        <v>174</v>
      </c>
      <c r="AD130" s="56"/>
      <c r="AF130" s="76"/>
    </row>
    <row r="131" spans="1:32" customFormat="1" ht="23.25" x14ac:dyDescent="0.25">
      <c r="A131" s="35"/>
      <c r="B131" s="36" t="s">
        <v>154</v>
      </c>
      <c r="C131" s="97" t="s">
        <v>155</v>
      </c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8"/>
      <c r="X131" s="26"/>
      <c r="Y131" s="27"/>
      <c r="AA131" s="2" t="s">
        <v>155</v>
      </c>
      <c r="AD131" s="56"/>
      <c r="AF131" s="76"/>
    </row>
    <row r="132" spans="1:32" customFormat="1" ht="15" x14ac:dyDescent="0.25">
      <c r="A132" s="37"/>
      <c r="B132" s="99" t="s">
        <v>168</v>
      </c>
      <c r="C132" s="99"/>
      <c r="D132" s="99"/>
      <c r="E132" s="99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9"/>
      <c r="X132" s="26"/>
      <c r="Y132" s="27"/>
      <c r="AB132" s="2" t="s">
        <v>168</v>
      </c>
      <c r="AD132" s="56"/>
      <c r="AF132" s="76"/>
    </row>
    <row r="133" spans="1:32" customFormat="1" ht="15" x14ac:dyDescent="0.25">
      <c r="A133" s="37"/>
      <c r="B133" s="38"/>
      <c r="C133" s="38"/>
      <c r="D133" s="38"/>
      <c r="E133" s="40" t="s">
        <v>175</v>
      </c>
      <c r="F133" s="41"/>
      <c r="G133" s="42"/>
      <c r="H133" s="11"/>
      <c r="I133" s="11"/>
      <c r="J133" s="11"/>
      <c r="K133" s="11"/>
      <c r="L133" s="43">
        <v>30.43</v>
      </c>
      <c r="M133" s="44"/>
      <c r="N133" s="44"/>
      <c r="O133" s="44"/>
      <c r="P133" s="44"/>
      <c r="Q133" s="44"/>
      <c r="R133" s="11"/>
      <c r="S133" s="45"/>
      <c r="X133" s="26"/>
      <c r="Y133" s="27"/>
      <c r="AD133" s="56"/>
      <c r="AF133" s="76"/>
    </row>
    <row r="134" spans="1:32" customFormat="1" ht="15" x14ac:dyDescent="0.25">
      <c r="A134" s="37"/>
      <c r="B134" s="38"/>
      <c r="C134" s="38"/>
      <c r="D134" s="38"/>
      <c r="E134" s="40" t="s">
        <v>176</v>
      </c>
      <c r="F134" s="41"/>
      <c r="G134" s="42"/>
      <c r="H134" s="11"/>
      <c r="I134" s="11"/>
      <c r="J134" s="11"/>
      <c r="K134" s="11"/>
      <c r="L134" s="43">
        <v>13.92</v>
      </c>
      <c r="M134" s="44"/>
      <c r="N134" s="44"/>
      <c r="O134" s="44"/>
      <c r="P134" s="44"/>
      <c r="Q134" s="44"/>
      <c r="R134" s="11"/>
      <c r="S134" s="45"/>
      <c r="X134" s="26"/>
      <c r="Y134" s="27"/>
      <c r="AD134" s="56"/>
      <c r="AF134" s="76"/>
    </row>
    <row r="135" spans="1:32" customFormat="1" ht="15" x14ac:dyDescent="0.25">
      <c r="A135" s="103" t="s">
        <v>177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X135" s="26"/>
      <c r="Y135" s="27" t="s">
        <v>177</v>
      </c>
      <c r="AD135" s="56"/>
      <c r="AF135" s="76"/>
    </row>
    <row r="136" spans="1:32" customFormat="1" ht="15" x14ac:dyDescent="0.25">
      <c r="A136" s="103" t="s">
        <v>178</v>
      </c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X136" s="26"/>
      <c r="Y136" s="27" t="s">
        <v>178</v>
      </c>
      <c r="AD136" s="56"/>
      <c r="AF136" s="76"/>
    </row>
    <row r="137" spans="1:32" customFormat="1" ht="78.75" x14ac:dyDescent="0.25">
      <c r="A137" s="28" t="s">
        <v>179</v>
      </c>
      <c r="B137" s="29" t="s">
        <v>180</v>
      </c>
      <c r="C137" s="102" t="s">
        <v>181</v>
      </c>
      <c r="D137" s="102"/>
      <c r="E137" s="102"/>
      <c r="F137" s="30" t="s">
        <v>182</v>
      </c>
      <c r="G137" s="62">
        <v>0.09</v>
      </c>
      <c r="H137" s="32">
        <v>607.63</v>
      </c>
      <c r="I137" s="33">
        <v>473.93</v>
      </c>
      <c r="J137" s="33">
        <v>6.14</v>
      </c>
      <c r="K137" s="57"/>
      <c r="L137" s="33">
        <v>54.68</v>
      </c>
      <c r="M137" s="33">
        <v>42.65</v>
      </c>
      <c r="N137" s="33">
        <v>0.55000000000000004</v>
      </c>
      <c r="O137" s="57"/>
      <c r="P137" s="60">
        <v>43.4</v>
      </c>
      <c r="Q137" s="33">
        <v>3.91</v>
      </c>
      <c r="R137" s="58">
        <v>0</v>
      </c>
      <c r="S137" s="58">
        <v>0</v>
      </c>
      <c r="X137" s="26"/>
      <c r="Y137" s="27"/>
      <c r="Z137" s="2" t="s">
        <v>181</v>
      </c>
      <c r="AD137" s="56"/>
      <c r="AF137" s="76"/>
    </row>
    <row r="138" spans="1:32" customFormat="1" ht="15" x14ac:dyDescent="0.25">
      <c r="A138" s="61"/>
      <c r="B138" s="46"/>
      <c r="C138" s="100" t="s">
        <v>183</v>
      </c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1"/>
      <c r="X138" s="26"/>
      <c r="Y138" s="27"/>
      <c r="AD138" s="56"/>
      <c r="AE138" s="2" t="s">
        <v>183</v>
      </c>
      <c r="AF138" s="76"/>
    </row>
    <row r="139" spans="1:32" customFormat="1" ht="15" x14ac:dyDescent="0.25">
      <c r="A139" s="35"/>
      <c r="B139" s="46"/>
      <c r="C139" s="100" t="s">
        <v>184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X139" s="26"/>
      <c r="Y139" s="27"/>
      <c r="AC139" s="2" t="s">
        <v>184</v>
      </c>
      <c r="AD139" s="56"/>
      <c r="AF139" s="76"/>
    </row>
    <row r="140" spans="1:32" customFormat="1" ht="15" x14ac:dyDescent="0.25">
      <c r="A140" s="37"/>
      <c r="B140" s="99" t="s">
        <v>185</v>
      </c>
      <c r="C140" s="99"/>
      <c r="D140" s="99"/>
      <c r="E140" s="99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9"/>
      <c r="X140" s="26"/>
      <c r="Y140" s="27"/>
      <c r="AB140" s="2" t="s">
        <v>185</v>
      </c>
      <c r="AD140" s="56"/>
      <c r="AF140" s="76"/>
    </row>
    <row r="141" spans="1:32" customFormat="1" ht="15" x14ac:dyDescent="0.25">
      <c r="A141" s="37"/>
      <c r="B141" s="38"/>
      <c r="C141" s="38"/>
      <c r="D141" s="38"/>
      <c r="E141" s="40" t="s">
        <v>186</v>
      </c>
      <c r="F141" s="41"/>
      <c r="G141" s="42"/>
      <c r="H141" s="11"/>
      <c r="I141" s="11"/>
      <c r="J141" s="11"/>
      <c r="K141" s="11"/>
      <c r="L141" s="43">
        <v>53.96</v>
      </c>
      <c r="M141" s="44"/>
      <c r="N141" s="44"/>
      <c r="O141" s="44"/>
      <c r="P141" s="44"/>
      <c r="Q141" s="44"/>
      <c r="R141" s="11"/>
      <c r="S141" s="45"/>
      <c r="X141" s="26"/>
      <c r="Y141" s="27"/>
      <c r="AD141" s="56"/>
      <c r="AF141" s="76"/>
    </row>
    <row r="142" spans="1:32" customFormat="1" ht="15" x14ac:dyDescent="0.25">
      <c r="A142" s="37"/>
      <c r="B142" s="38"/>
      <c r="C142" s="38"/>
      <c r="D142" s="38"/>
      <c r="E142" s="40" t="s">
        <v>187</v>
      </c>
      <c r="F142" s="41"/>
      <c r="G142" s="42"/>
      <c r="H142" s="11"/>
      <c r="I142" s="11"/>
      <c r="J142" s="11"/>
      <c r="K142" s="11"/>
      <c r="L142" s="43">
        <v>28.94</v>
      </c>
      <c r="M142" s="44"/>
      <c r="N142" s="44"/>
      <c r="O142" s="44"/>
      <c r="P142" s="44"/>
      <c r="Q142" s="44"/>
      <c r="R142" s="11"/>
      <c r="S142" s="45"/>
      <c r="X142" s="26"/>
      <c r="Y142" s="27"/>
      <c r="AD142" s="56"/>
      <c r="AF142" s="76"/>
    </row>
    <row r="143" spans="1:32" customFormat="1" ht="34.5" x14ac:dyDescent="0.25">
      <c r="A143" s="47" t="s">
        <v>47</v>
      </c>
      <c r="B143" s="48" t="s">
        <v>188</v>
      </c>
      <c r="C143" s="104" t="s">
        <v>189</v>
      </c>
      <c r="D143" s="104"/>
      <c r="E143" s="104"/>
      <c r="F143" s="49" t="s">
        <v>141</v>
      </c>
      <c r="G143" s="50" t="s">
        <v>190</v>
      </c>
      <c r="H143" s="65">
        <v>8611.9699999999993</v>
      </c>
      <c r="I143" s="52"/>
      <c r="J143" s="52"/>
      <c r="K143" s="52"/>
      <c r="L143" s="51">
        <v>28.42</v>
      </c>
      <c r="M143" s="52"/>
      <c r="N143" s="52"/>
      <c r="O143" s="52"/>
      <c r="P143" s="53"/>
      <c r="Q143" s="53"/>
      <c r="R143" s="54"/>
      <c r="S143" s="55"/>
      <c r="X143" s="26"/>
      <c r="Y143" s="27"/>
      <c r="AD143" s="56" t="s">
        <v>189</v>
      </c>
      <c r="AF143" s="76"/>
    </row>
    <row r="144" spans="1:32" customFormat="1" ht="56.25" x14ac:dyDescent="0.25">
      <c r="A144" s="28" t="s">
        <v>191</v>
      </c>
      <c r="B144" s="29" t="s">
        <v>192</v>
      </c>
      <c r="C144" s="102" t="s">
        <v>193</v>
      </c>
      <c r="D144" s="102"/>
      <c r="E144" s="102"/>
      <c r="F144" s="30" t="s">
        <v>194</v>
      </c>
      <c r="G144" s="64">
        <v>0.23499999999999999</v>
      </c>
      <c r="H144" s="32">
        <v>834.88</v>
      </c>
      <c r="I144" s="33">
        <v>733.1</v>
      </c>
      <c r="J144" s="33">
        <v>101.78</v>
      </c>
      <c r="K144" s="57"/>
      <c r="L144" s="33">
        <v>196.2</v>
      </c>
      <c r="M144" s="33">
        <v>172.28</v>
      </c>
      <c r="N144" s="33">
        <v>23.92</v>
      </c>
      <c r="O144" s="57"/>
      <c r="P144" s="34">
        <v>59.408000000000001</v>
      </c>
      <c r="Q144" s="33">
        <v>13.96</v>
      </c>
      <c r="R144" s="58">
        <v>0</v>
      </c>
      <c r="S144" s="58">
        <v>0</v>
      </c>
      <c r="X144" s="26"/>
      <c r="Y144" s="27"/>
      <c r="Z144" s="2" t="s">
        <v>193</v>
      </c>
      <c r="AD144" s="56"/>
      <c r="AF144" s="76"/>
    </row>
    <row r="145" spans="1:32" customFormat="1" ht="15" x14ac:dyDescent="0.25">
      <c r="A145" s="61"/>
      <c r="B145" s="46"/>
      <c r="C145" s="100" t="s">
        <v>195</v>
      </c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1"/>
      <c r="X145" s="26"/>
      <c r="Y145" s="27"/>
      <c r="AD145" s="56"/>
      <c r="AE145" s="2" t="s">
        <v>195</v>
      </c>
      <c r="AF145" s="76"/>
    </row>
    <row r="146" spans="1:32" customFormat="1" ht="15" x14ac:dyDescent="0.25">
      <c r="A146" s="35"/>
      <c r="B146" s="36"/>
      <c r="C146" s="97" t="s">
        <v>196</v>
      </c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8"/>
      <c r="X146" s="26"/>
      <c r="Y146" s="27"/>
      <c r="AA146" s="2" t="s">
        <v>196</v>
      </c>
      <c r="AD146" s="56"/>
      <c r="AF146" s="76"/>
    </row>
    <row r="147" spans="1:32" customFormat="1" ht="15" x14ac:dyDescent="0.25">
      <c r="A147" s="37"/>
      <c r="B147" s="99" t="s">
        <v>197</v>
      </c>
      <c r="C147" s="99"/>
      <c r="D147" s="99"/>
      <c r="E147" s="99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9"/>
      <c r="X147" s="26"/>
      <c r="Y147" s="27"/>
      <c r="AB147" s="2" t="s">
        <v>197</v>
      </c>
      <c r="AD147" s="56"/>
      <c r="AF147" s="76"/>
    </row>
    <row r="148" spans="1:32" customFormat="1" ht="15" x14ac:dyDescent="0.25">
      <c r="A148" s="37"/>
      <c r="B148" s="38"/>
      <c r="C148" s="38"/>
      <c r="D148" s="38"/>
      <c r="E148" s="40" t="s">
        <v>198</v>
      </c>
      <c r="F148" s="41"/>
      <c r="G148" s="42"/>
      <c r="H148" s="11"/>
      <c r="I148" s="11"/>
      <c r="J148" s="11"/>
      <c r="K148" s="11"/>
      <c r="L148" s="43">
        <v>192.18</v>
      </c>
      <c r="M148" s="44"/>
      <c r="N148" s="44"/>
      <c r="O148" s="44"/>
      <c r="P148" s="44"/>
      <c r="Q148" s="44"/>
      <c r="R148" s="11"/>
      <c r="S148" s="45"/>
      <c r="X148" s="26"/>
      <c r="Y148" s="27"/>
      <c r="AD148" s="56"/>
      <c r="AF148" s="76"/>
    </row>
    <row r="149" spans="1:32" customFormat="1" ht="15" x14ac:dyDescent="0.25">
      <c r="A149" s="37"/>
      <c r="B149" s="38"/>
      <c r="C149" s="38"/>
      <c r="D149" s="38"/>
      <c r="E149" s="40" t="s">
        <v>199</v>
      </c>
      <c r="F149" s="41"/>
      <c r="G149" s="42"/>
      <c r="H149" s="11"/>
      <c r="I149" s="11"/>
      <c r="J149" s="11"/>
      <c r="K149" s="11"/>
      <c r="L149" s="43">
        <v>108.97</v>
      </c>
      <c r="M149" s="44"/>
      <c r="N149" s="44"/>
      <c r="O149" s="44"/>
      <c r="P149" s="44"/>
      <c r="Q149" s="44"/>
      <c r="R149" s="11"/>
      <c r="S149" s="45"/>
      <c r="X149" s="26"/>
      <c r="Y149" s="27"/>
      <c r="AD149" s="56"/>
      <c r="AF149" s="76"/>
    </row>
    <row r="150" spans="1:32" customFormat="1" ht="67.5" x14ac:dyDescent="0.25">
      <c r="A150" s="28" t="s">
        <v>200</v>
      </c>
      <c r="B150" s="29" t="s">
        <v>201</v>
      </c>
      <c r="C150" s="102" t="s">
        <v>202</v>
      </c>
      <c r="D150" s="102"/>
      <c r="E150" s="102"/>
      <c r="F150" s="30" t="s">
        <v>203</v>
      </c>
      <c r="G150" s="64">
        <v>0.23499999999999999</v>
      </c>
      <c r="H150" s="32">
        <v>200.74</v>
      </c>
      <c r="I150" s="33">
        <v>200.74</v>
      </c>
      <c r="J150" s="57"/>
      <c r="K150" s="57"/>
      <c r="L150" s="33">
        <v>47.17</v>
      </c>
      <c r="M150" s="33">
        <v>47.17</v>
      </c>
      <c r="N150" s="57"/>
      <c r="O150" s="57"/>
      <c r="P150" s="60">
        <v>19.100000000000001</v>
      </c>
      <c r="Q150" s="33">
        <v>4.49</v>
      </c>
      <c r="R150" s="58">
        <v>0</v>
      </c>
      <c r="S150" s="58">
        <v>0</v>
      </c>
      <c r="X150" s="26"/>
      <c r="Y150" s="27"/>
      <c r="Z150" s="2" t="s">
        <v>202</v>
      </c>
      <c r="AD150" s="56"/>
      <c r="AF150" s="76"/>
    </row>
    <row r="151" spans="1:32" customFormat="1" ht="15" x14ac:dyDescent="0.25">
      <c r="A151" s="61"/>
      <c r="B151" s="46"/>
      <c r="C151" s="100" t="s">
        <v>195</v>
      </c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1"/>
      <c r="X151" s="26"/>
      <c r="Y151" s="27"/>
      <c r="AD151" s="56"/>
      <c r="AE151" s="2" t="s">
        <v>195</v>
      </c>
      <c r="AF151" s="76"/>
    </row>
    <row r="152" spans="1:32" customFormat="1" ht="23.25" x14ac:dyDescent="0.25">
      <c r="A152" s="37"/>
      <c r="B152" s="99" t="s">
        <v>204</v>
      </c>
      <c r="C152" s="99"/>
      <c r="D152" s="99"/>
      <c r="E152" s="99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9"/>
      <c r="X152" s="26"/>
      <c r="Y152" s="27"/>
      <c r="AB152" s="2" t="s">
        <v>204</v>
      </c>
      <c r="AD152" s="56"/>
      <c r="AF152" s="76"/>
    </row>
    <row r="153" spans="1:32" customFormat="1" ht="15" x14ac:dyDescent="0.25">
      <c r="A153" s="37"/>
      <c r="B153" s="38"/>
      <c r="C153" s="38"/>
      <c r="D153" s="38"/>
      <c r="E153" s="40" t="s">
        <v>205</v>
      </c>
      <c r="F153" s="41"/>
      <c r="G153" s="42"/>
      <c r="H153" s="11"/>
      <c r="I153" s="11"/>
      <c r="J153" s="11"/>
      <c r="K153" s="11"/>
      <c r="L153" s="43">
        <v>48.28</v>
      </c>
      <c r="M153" s="44"/>
      <c r="N153" s="44"/>
      <c r="O153" s="44"/>
      <c r="P153" s="44"/>
      <c r="Q153" s="44"/>
      <c r="R153" s="11"/>
      <c r="S153" s="45"/>
      <c r="X153" s="26"/>
      <c r="Y153" s="27"/>
      <c r="AD153" s="56"/>
      <c r="AF153" s="76"/>
    </row>
    <row r="154" spans="1:32" customFormat="1" ht="15" x14ac:dyDescent="0.25">
      <c r="A154" s="37"/>
      <c r="B154" s="38"/>
      <c r="C154" s="38"/>
      <c r="D154" s="38"/>
      <c r="E154" s="40" t="s">
        <v>206</v>
      </c>
      <c r="F154" s="41"/>
      <c r="G154" s="42"/>
      <c r="H154" s="11"/>
      <c r="I154" s="11"/>
      <c r="J154" s="11"/>
      <c r="K154" s="11"/>
      <c r="L154" s="43">
        <v>23.87</v>
      </c>
      <c r="M154" s="44"/>
      <c r="N154" s="44"/>
      <c r="O154" s="44"/>
      <c r="P154" s="44"/>
      <c r="Q154" s="44"/>
      <c r="R154" s="11"/>
      <c r="S154" s="45"/>
      <c r="X154" s="26"/>
      <c r="Y154" s="27"/>
      <c r="AD154" s="56"/>
      <c r="AF154" s="76"/>
    </row>
    <row r="155" spans="1:32" customFormat="1" ht="57" x14ac:dyDescent="0.25">
      <c r="A155" s="28" t="s">
        <v>207</v>
      </c>
      <c r="B155" s="29" t="s">
        <v>208</v>
      </c>
      <c r="C155" s="102" t="s">
        <v>209</v>
      </c>
      <c r="D155" s="102"/>
      <c r="E155" s="102"/>
      <c r="F155" s="30" t="s">
        <v>97</v>
      </c>
      <c r="G155" s="62">
        <v>0.09</v>
      </c>
      <c r="H155" s="32">
        <v>3287.24</v>
      </c>
      <c r="I155" s="32">
        <v>1656.68</v>
      </c>
      <c r="J155" s="32">
        <v>1630.56</v>
      </c>
      <c r="K155" s="33">
        <v>146.84</v>
      </c>
      <c r="L155" s="33">
        <v>295.85000000000002</v>
      </c>
      <c r="M155" s="33">
        <v>149.1</v>
      </c>
      <c r="N155" s="33">
        <v>146.75</v>
      </c>
      <c r="O155" s="33">
        <v>13.22</v>
      </c>
      <c r="P155" s="33">
        <v>136.24</v>
      </c>
      <c r="Q155" s="33">
        <v>12.26</v>
      </c>
      <c r="R155" s="34">
        <v>13.635</v>
      </c>
      <c r="S155" s="33">
        <v>1.23</v>
      </c>
      <c r="X155" s="26"/>
      <c r="Y155" s="27"/>
      <c r="Z155" s="2" t="s">
        <v>209</v>
      </c>
      <c r="AD155" s="56"/>
      <c r="AF155" s="76"/>
    </row>
    <row r="156" spans="1:32" customFormat="1" ht="15" x14ac:dyDescent="0.25">
      <c r="A156" s="61"/>
      <c r="B156" s="46"/>
      <c r="C156" s="100" t="s">
        <v>183</v>
      </c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1"/>
      <c r="X156" s="26"/>
      <c r="Y156" s="27"/>
      <c r="AD156" s="56"/>
      <c r="AE156" s="2" t="s">
        <v>183</v>
      </c>
      <c r="AF156" s="76"/>
    </row>
    <row r="157" spans="1:32" customFormat="1" ht="15" x14ac:dyDescent="0.25">
      <c r="A157" s="35"/>
      <c r="B157" s="46"/>
      <c r="C157" s="100" t="s">
        <v>210</v>
      </c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1"/>
      <c r="X157" s="26"/>
      <c r="Y157" s="27"/>
      <c r="AC157" s="2" t="s">
        <v>210</v>
      </c>
      <c r="AD157" s="56"/>
      <c r="AF157" s="76"/>
    </row>
    <row r="158" spans="1:32" customFormat="1" ht="22.5" x14ac:dyDescent="0.25">
      <c r="A158" s="35"/>
      <c r="B158" s="36" t="s">
        <v>100</v>
      </c>
      <c r="C158" s="97" t="s">
        <v>101</v>
      </c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8"/>
      <c r="X158" s="26"/>
      <c r="Y158" s="27"/>
      <c r="AA158" s="2" t="s">
        <v>101</v>
      </c>
      <c r="AD158" s="56"/>
      <c r="AF158" s="76"/>
    </row>
    <row r="159" spans="1:32" customFormat="1" ht="15" x14ac:dyDescent="0.25">
      <c r="A159" s="35"/>
      <c r="B159" s="36" t="s">
        <v>211</v>
      </c>
      <c r="C159" s="97" t="s">
        <v>212</v>
      </c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8"/>
      <c r="X159" s="26"/>
      <c r="Y159" s="27"/>
      <c r="AA159" s="2" t="s">
        <v>212</v>
      </c>
      <c r="AD159" s="56"/>
      <c r="AF159" s="76"/>
    </row>
    <row r="160" spans="1:32" customFormat="1" ht="15" x14ac:dyDescent="0.25">
      <c r="A160" s="37"/>
      <c r="B160" s="99" t="s">
        <v>39</v>
      </c>
      <c r="C160" s="99"/>
      <c r="D160" s="99"/>
      <c r="E160" s="99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9"/>
      <c r="X160" s="26"/>
      <c r="Y160" s="27"/>
      <c r="AB160" s="2" t="s">
        <v>39</v>
      </c>
      <c r="AD160" s="56"/>
      <c r="AF160" s="76"/>
    </row>
    <row r="161" spans="1:32" customFormat="1" ht="15" x14ac:dyDescent="0.25">
      <c r="A161" s="37"/>
      <c r="B161" s="38"/>
      <c r="C161" s="38"/>
      <c r="D161" s="38"/>
      <c r="E161" s="40" t="s">
        <v>213</v>
      </c>
      <c r="F161" s="41"/>
      <c r="G161" s="42"/>
      <c r="H161" s="11"/>
      <c r="I161" s="11"/>
      <c r="J161" s="11"/>
      <c r="K161" s="11"/>
      <c r="L161" s="43">
        <v>168</v>
      </c>
      <c r="M161" s="44"/>
      <c r="N161" s="44"/>
      <c r="O161" s="44"/>
      <c r="P161" s="44"/>
      <c r="Q161" s="44"/>
      <c r="R161" s="11"/>
      <c r="S161" s="45"/>
      <c r="X161" s="26"/>
      <c r="Y161" s="27"/>
      <c r="AD161" s="56"/>
      <c r="AF161" s="76"/>
    </row>
    <row r="162" spans="1:32" customFormat="1" ht="15" x14ac:dyDescent="0.25">
      <c r="A162" s="37"/>
      <c r="B162" s="38"/>
      <c r="C162" s="38"/>
      <c r="D162" s="38"/>
      <c r="E162" s="40" t="s">
        <v>214</v>
      </c>
      <c r="F162" s="41"/>
      <c r="G162" s="42"/>
      <c r="H162" s="11"/>
      <c r="I162" s="11"/>
      <c r="J162" s="11"/>
      <c r="K162" s="11"/>
      <c r="L162" s="43">
        <v>85.87</v>
      </c>
      <c r="M162" s="44"/>
      <c r="N162" s="44"/>
      <c r="O162" s="44"/>
      <c r="P162" s="44"/>
      <c r="Q162" s="44"/>
      <c r="R162" s="11"/>
      <c r="S162" s="45"/>
      <c r="X162" s="26"/>
      <c r="Y162" s="27"/>
      <c r="AD162" s="56"/>
      <c r="AF162" s="76"/>
    </row>
    <row r="163" spans="1:32" customFormat="1" ht="23.25" x14ac:dyDescent="0.25">
      <c r="A163" s="47" t="s">
        <v>47</v>
      </c>
      <c r="B163" s="48" t="s">
        <v>104</v>
      </c>
      <c r="C163" s="104" t="s">
        <v>105</v>
      </c>
      <c r="D163" s="104"/>
      <c r="E163" s="104"/>
      <c r="F163" s="49" t="s">
        <v>106</v>
      </c>
      <c r="G163" s="50" t="s">
        <v>215</v>
      </c>
      <c r="H163" s="51">
        <v>331.59</v>
      </c>
      <c r="I163" s="52"/>
      <c r="J163" s="51">
        <v>331.59</v>
      </c>
      <c r="K163" s="51">
        <v>14.02</v>
      </c>
      <c r="L163" s="51">
        <v>139.27000000000001</v>
      </c>
      <c r="M163" s="52"/>
      <c r="N163" s="51">
        <v>139.27000000000001</v>
      </c>
      <c r="O163" s="51">
        <v>5.89</v>
      </c>
      <c r="P163" s="53"/>
      <c r="Q163" s="53"/>
      <c r="R163" s="54"/>
      <c r="S163" s="55"/>
      <c r="X163" s="26"/>
      <c r="Y163" s="27"/>
      <c r="AD163" s="56" t="s">
        <v>105</v>
      </c>
      <c r="AF163" s="76"/>
    </row>
    <row r="164" spans="1:32" customFormat="1" ht="57" x14ac:dyDescent="0.25">
      <c r="A164" s="28" t="s">
        <v>216</v>
      </c>
      <c r="B164" s="29" t="s">
        <v>217</v>
      </c>
      <c r="C164" s="102" t="s">
        <v>218</v>
      </c>
      <c r="D164" s="102"/>
      <c r="E164" s="102"/>
      <c r="F164" s="30" t="s">
        <v>111</v>
      </c>
      <c r="G164" s="31">
        <v>9</v>
      </c>
      <c r="H164" s="32">
        <v>230.92</v>
      </c>
      <c r="I164" s="33">
        <v>34.29</v>
      </c>
      <c r="J164" s="33">
        <v>179.59</v>
      </c>
      <c r="K164" s="33">
        <v>13.68</v>
      </c>
      <c r="L164" s="32">
        <v>2078.2800000000002</v>
      </c>
      <c r="M164" s="33">
        <v>308.61</v>
      </c>
      <c r="N164" s="32">
        <v>1616.31</v>
      </c>
      <c r="O164" s="33">
        <v>123.12</v>
      </c>
      <c r="P164" s="67">
        <v>2.9535999999999998</v>
      </c>
      <c r="Q164" s="33">
        <v>26.58</v>
      </c>
      <c r="R164" s="33">
        <v>0.88</v>
      </c>
      <c r="S164" s="33">
        <v>7.92</v>
      </c>
      <c r="X164" s="26"/>
      <c r="Y164" s="27"/>
      <c r="Z164" s="2" t="s">
        <v>218</v>
      </c>
      <c r="AD164" s="56"/>
      <c r="AF164" s="76"/>
    </row>
    <row r="165" spans="1:32" customFormat="1" ht="15" x14ac:dyDescent="0.25">
      <c r="A165" s="35"/>
      <c r="B165" s="36" t="s">
        <v>211</v>
      </c>
      <c r="C165" s="97" t="s">
        <v>212</v>
      </c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8"/>
      <c r="X165" s="26"/>
      <c r="Y165" s="27"/>
      <c r="AA165" s="2" t="s">
        <v>212</v>
      </c>
      <c r="AD165" s="56"/>
      <c r="AF165" s="76"/>
    </row>
    <row r="166" spans="1:32" customFormat="1" ht="15" x14ac:dyDescent="0.25">
      <c r="A166" s="37"/>
      <c r="B166" s="99" t="s">
        <v>39</v>
      </c>
      <c r="C166" s="99"/>
      <c r="D166" s="99"/>
      <c r="E166" s="99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9"/>
      <c r="X166" s="26"/>
      <c r="Y166" s="27"/>
      <c r="AB166" s="2" t="s">
        <v>39</v>
      </c>
      <c r="AD166" s="56"/>
      <c r="AF166" s="76"/>
    </row>
    <row r="167" spans="1:32" customFormat="1" ht="15" x14ac:dyDescent="0.25">
      <c r="A167" s="37"/>
      <c r="B167" s="38"/>
      <c r="C167" s="38"/>
      <c r="D167" s="38"/>
      <c r="E167" s="40" t="s">
        <v>219</v>
      </c>
      <c r="F167" s="41"/>
      <c r="G167" s="42"/>
      <c r="H167" s="11"/>
      <c r="I167" s="11"/>
      <c r="J167" s="11"/>
      <c r="K167" s="11"/>
      <c r="L167" s="43">
        <v>446.84</v>
      </c>
      <c r="M167" s="44"/>
      <c r="N167" s="44"/>
      <c r="O167" s="44"/>
      <c r="P167" s="44"/>
      <c r="Q167" s="44"/>
      <c r="R167" s="11"/>
      <c r="S167" s="45"/>
      <c r="X167" s="26"/>
      <c r="Y167" s="27"/>
      <c r="AD167" s="56"/>
      <c r="AF167" s="76"/>
    </row>
    <row r="168" spans="1:32" customFormat="1" ht="15" x14ac:dyDescent="0.25">
      <c r="A168" s="37"/>
      <c r="B168" s="38"/>
      <c r="C168" s="38"/>
      <c r="D168" s="38"/>
      <c r="E168" s="40" t="s">
        <v>220</v>
      </c>
      <c r="F168" s="41"/>
      <c r="G168" s="42"/>
      <c r="H168" s="11"/>
      <c r="I168" s="11"/>
      <c r="J168" s="11"/>
      <c r="K168" s="11"/>
      <c r="L168" s="43">
        <v>228.39</v>
      </c>
      <c r="M168" s="44"/>
      <c r="N168" s="44"/>
      <c r="O168" s="44"/>
      <c r="P168" s="44"/>
      <c r="Q168" s="44"/>
      <c r="R168" s="11"/>
      <c r="S168" s="45"/>
      <c r="X168" s="26"/>
      <c r="Y168" s="27"/>
      <c r="AD168" s="56"/>
      <c r="AF168" s="76"/>
    </row>
    <row r="169" spans="1:32" customFormat="1" ht="15" x14ac:dyDescent="0.25">
      <c r="A169" s="103" t="s">
        <v>91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X169" s="26"/>
      <c r="Y169" s="27" t="s">
        <v>91</v>
      </c>
      <c r="AD169" s="56"/>
      <c r="AF169" s="76"/>
    </row>
    <row r="170" spans="1:32" customFormat="1" ht="23.25" x14ac:dyDescent="0.25">
      <c r="A170" s="28" t="s">
        <v>221</v>
      </c>
      <c r="B170" s="29" t="s">
        <v>222</v>
      </c>
      <c r="C170" s="102" t="s">
        <v>223</v>
      </c>
      <c r="D170" s="102"/>
      <c r="E170" s="102"/>
      <c r="F170" s="30" t="s">
        <v>118</v>
      </c>
      <c r="G170" s="31">
        <v>2</v>
      </c>
      <c r="H170" s="32">
        <v>613.24</v>
      </c>
      <c r="I170" s="33">
        <v>299.48</v>
      </c>
      <c r="J170" s="33">
        <v>252.61</v>
      </c>
      <c r="K170" s="33">
        <v>18.45</v>
      </c>
      <c r="L170" s="32">
        <v>1226.48</v>
      </c>
      <c r="M170" s="33">
        <v>598.96</v>
      </c>
      <c r="N170" s="33">
        <v>505.22</v>
      </c>
      <c r="O170" s="33">
        <v>36.9</v>
      </c>
      <c r="P170" s="34">
        <v>22.568000000000001</v>
      </c>
      <c r="Q170" s="33">
        <v>45.14</v>
      </c>
      <c r="R170" s="33">
        <v>1.1299999999999999</v>
      </c>
      <c r="S170" s="33">
        <v>2.2599999999999998</v>
      </c>
      <c r="X170" s="26"/>
      <c r="Y170" s="27"/>
      <c r="Z170" s="2" t="s">
        <v>223</v>
      </c>
      <c r="AD170" s="56"/>
      <c r="AF170" s="76"/>
    </row>
    <row r="171" spans="1:32" customFormat="1" ht="15" x14ac:dyDescent="0.25">
      <c r="A171" s="35"/>
      <c r="B171" s="36" t="s">
        <v>211</v>
      </c>
      <c r="C171" s="97" t="s">
        <v>212</v>
      </c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8"/>
      <c r="X171" s="26"/>
      <c r="Y171" s="27"/>
      <c r="AA171" s="2" t="s">
        <v>212</v>
      </c>
      <c r="AD171" s="56"/>
      <c r="AF171" s="76"/>
    </row>
    <row r="172" spans="1:32" customFormat="1" ht="15" x14ac:dyDescent="0.25">
      <c r="A172" s="37"/>
      <c r="B172" s="99" t="s">
        <v>39</v>
      </c>
      <c r="C172" s="99"/>
      <c r="D172" s="99"/>
      <c r="E172" s="99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9"/>
      <c r="X172" s="26"/>
      <c r="Y172" s="27"/>
      <c r="AB172" s="2" t="s">
        <v>39</v>
      </c>
      <c r="AD172" s="56"/>
      <c r="AF172" s="76"/>
    </row>
    <row r="173" spans="1:32" customFormat="1" ht="15" x14ac:dyDescent="0.25">
      <c r="A173" s="37"/>
      <c r="B173" s="38"/>
      <c r="C173" s="38"/>
      <c r="D173" s="38"/>
      <c r="E173" s="40" t="s">
        <v>224</v>
      </c>
      <c r="F173" s="41"/>
      <c r="G173" s="42"/>
      <c r="H173" s="11"/>
      <c r="I173" s="11"/>
      <c r="J173" s="11"/>
      <c r="K173" s="11"/>
      <c r="L173" s="43">
        <v>658.12</v>
      </c>
      <c r="M173" s="44"/>
      <c r="N173" s="44"/>
      <c r="O173" s="44"/>
      <c r="P173" s="44"/>
      <c r="Q173" s="44"/>
      <c r="R173" s="11"/>
      <c r="S173" s="45"/>
      <c r="X173" s="26"/>
      <c r="Y173" s="27"/>
      <c r="AD173" s="56"/>
      <c r="AF173" s="76"/>
    </row>
    <row r="174" spans="1:32" customFormat="1" ht="15" x14ac:dyDescent="0.25">
      <c r="A174" s="37"/>
      <c r="B174" s="38"/>
      <c r="C174" s="38"/>
      <c r="D174" s="38"/>
      <c r="E174" s="40" t="s">
        <v>225</v>
      </c>
      <c r="F174" s="41"/>
      <c r="G174" s="42"/>
      <c r="H174" s="11"/>
      <c r="I174" s="11"/>
      <c r="J174" s="11"/>
      <c r="K174" s="11"/>
      <c r="L174" s="43">
        <v>336.37</v>
      </c>
      <c r="M174" s="44"/>
      <c r="N174" s="44"/>
      <c r="O174" s="44"/>
      <c r="P174" s="44"/>
      <c r="Q174" s="44"/>
      <c r="R174" s="11"/>
      <c r="S174" s="45"/>
      <c r="X174" s="26"/>
      <c r="Y174" s="27"/>
      <c r="AD174" s="56"/>
      <c r="AF174" s="76"/>
    </row>
    <row r="175" spans="1:32" customFormat="1" ht="15" x14ac:dyDescent="0.25">
      <c r="A175" s="28" t="s">
        <v>226</v>
      </c>
      <c r="B175" s="29" t="s">
        <v>56</v>
      </c>
      <c r="C175" s="102" t="s">
        <v>227</v>
      </c>
      <c r="D175" s="102"/>
      <c r="E175" s="102"/>
      <c r="F175" s="30" t="s">
        <v>124</v>
      </c>
      <c r="G175" s="62">
        <v>9.27</v>
      </c>
      <c r="H175" s="32"/>
      <c r="I175" s="57"/>
      <c r="J175" s="57"/>
      <c r="K175" s="57"/>
      <c r="L175" s="57"/>
      <c r="M175" s="57"/>
      <c r="N175" s="57"/>
      <c r="O175" s="57"/>
      <c r="P175" s="58">
        <v>0</v>
      </c>
      <c r="Q175" s="58">
        <v>0</v>
      </c>
      <c r="R175" s="58">
        <v>0</v>
      </c>
      <c r="S175" s="58">
        <v>0</v>
      </c>
      <c r="X175" s="26"/>
      <c r="Y175" s="27"/>
      <c r="Z175" s="2" t="s">
        <v>227</v>
      </c>
      <c r="AD175" s="56"/>
      <c r="AF175" s="76"/>
    </row>
    <row r="176" spans="1:32" customFormat="1" ht="15" x14ac:dyDescent="0.25">
      <c r="A176" s="61"/>
      <c r="B176" s="46"/>
      <c r="C176" s="100" t="s">
        <v>228</v>
      </c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1"/>
      <c r="X176" s="26"/>
      <c r="Y176" s="27"/>
      <c r="AD176" s="56"/>
      <c r="AE176" s="2" t="s">
        <v>228</v>
      </c>
      <c r="AF176" s="76"/>
    </row>
    <row r="177" spans="1:32" customFormat="1" ht="15" x14ac:dyDescent="0.25">
      <c r="A177" s="37"/>
      <c r="B177" s="99" t="s">
        <v>59</v>
      </c>
      <c r="C177" s="99"/>
      <c r="D177" s="99"/>
      <c r="E177" s="99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9"/>
      <c r="X177" s="26"/>
      <c r="Y177" s="27"/>
      <c r="AB177" s="2" t="s">
        <v>59</v>
      </c>
      <c r="AD177" s="56"/>
      <c r="AF177" s="76"/>
    </row>
    <row r="178" spans="1:32" customFormat="1" ht="15" x14ac:dyDescent="0.25">
      <c r="A178" s="103" t="s">
        <v>92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X178" s="26"/>
      <c r="Y178" s="27" t="s">
        <v>92</v>
      </c>
      <c r="AD178" s="56"/>
      <c r="AF178" s="76"/>
    </row>
    <row r="179" spans="1:32" customFormat="1" ht="45.75" x14ac:dyDescent="0.25">
      <c r="A179" s="28" t="s">
        <v>229</v>
      </c>
      <c r="B179" s="29" t="s">
        <v>230</v>
      </c>
      <c r="C179" s="102" t="s">
        <v>231</v>
      </c>
      <c r="D179" s="102"/>
      <c r="E179" s="102"/>
      <c r="F179" s="30" t="s">
        <v>232</v>
      </c>
      <c r="G179" s="31">
        <v>5</v>
      </c>
      <c r="H179" s="32">
        <v>64.5</v>
      </c>
      <c r="I179" s="33">
        <v>25.47</v>
      </c>
      <c r="J179" s="33">
        <v>3.49</v>
      </c>
      <c r="K179" s="57"/>
      <c r="L179" s="33">
        <v>322.5</v>
      </c>
      <c r="M179" s="33">
        <v>127.35</v>
      </c>
      <c r="N179" s="33">
        <v>17.45</v>
      </c>
      <c r="O179" s="57"/>
      <c r="P179" s="33">
        <v>1.56</v>
      </c>
      <c r="Q179" s="60">
        <v>7.8</v>
      </c>
      <c r="R179" s="58">
        <v>0</v>
      </c>
      <c r="S179" s="58">
        <v>0</v>
      </c>
      <c r="X179" s="26"/>
      <c r="Y179" s="27"/>
      <c r="Z179" s="2" t="s">
        <v>231</v>
      </c>
      <c r="AD179" s="56"/>
      <c r="AF179" s="76"/>
    </row>
    <row r="180" spans="1:32" customFormat="1" ht="15" x14ac:dyDescent="0.25">
      <c r="A180" s="61"/>
      <c r="B180" s="46"/>
      <c r="C180" s="100" t="s">
        <v>233</v>
      </c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1"/>
      <c r="X180" s="26"/>
      <c r="Y180" s="27"/>
      <c r="AD180" s="56"/>
      <c r="AE180" s="2" t="s">
        <v>233</v>
      </c>
      <c r="AF180" s="76"/>
    </row>
    <row r="181" spans="1:32" customFormat="1" ht="22.5" x14ac:dyDescent="0.25">
      <c r="A181" s="35"/>
      <c r="B181" s="36" t="s">
        <v>234</v>
      </c>
      <c r="C181" s="97" t="s">
        <v>235</v>
      </c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8"/>
      <c r="X181" s="26"/>
      <c r="Y181" s="27"/>
      <c r="AA181" s="2" t="s">
        <v>235</v>
      </c>
      <c r="AD181" s="56"/>
      <c r="AF181" s="76"/>
    </row>
    <row r="182" spans="1:32" customFormat="1" ht="22.5" x14ac:dyDescent="0.25">
      <c r="A182" s="35"/>
      <c r="B182" s="36" t="s">
        <v>236</v>
      </c>
      <c r="C182" s="97" t="s">
        <v>237</v>
      </c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8"/>
      <c r="X182" s="26"/>
      <c r="Y182" s="27"/>
      <c r="AA182" s="2" t="s">
        <v>237</v>
      </c>
      <c r="AD182" s="56"/>
      <c r="AF182" s="76"/>
    </row>
    <row r="183" spans="1:32" customFormat="1" ht="22.5" x14ac:dyDescent="0.25">
      <c r="A183" s="35"/>
      <c r="B183" s="36" t="s">
        <v>238</v>
      </c>
      <c r="C183" s="97" t="s">
        <v>239</v>
      </c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8"/>
      <c r="X183" s="26"/>
      <c r="Y183" s="27"/>
      <c r="AA183" s="2" t="s">
        <v>239</v>
      </c>
      <c r="AD183" s="56"/>
      <c r="AF183" s="76"/>
    </row>
    <row r="184" spans="1:32" customFormat="1" ht="15" x14ac:dyDescent="0.25">
      <c r="A184" s="37"/>
      <c r="B184" s="99" t="s">
        <v>240</v>
      </c>
      <c r="C184" s="99"/>
      <c r="D184" s="99"/>
      <c r="E184" s="99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9"/>
      <c r="X184" s="26"/>
      <c r="Y184" s="27"/>
      <c r="AB184" s="2" t="s">
        <v>240</v>
      </c>
      <c r="AD184" s="56"/>
      <c r="AF184" s="76"/>
    </row>
    <row r="185" spans="1:32" customFormat="1" ht="15" x14ac:dyDescent="0.25">
      <c r="A185" s="37"/>
      <c r="B185" s="38"/>
      <c r="C185" s="38"/>
      <c r="D185" s="38"/>
      <c r="E185" s="40" t="s">
        <v>241</v>
      </c>
      <c r="F185" s="41"/>
      <c r="G185" s="42"/>
      <c r="H185" s="11"/>
      <c r="I185" s="11"/>
      <c r="J185" s="11"/>
      <c r="K185" s="11"/>
      <c r="L185" s="43">
        <v>130.34</v>
      </c>
      <c r="M185" s="44"/>
      <c r="N185" s="44"/>
      <c r="O185" s="44"/>
      <c r="P185" s="44"/>
      <c r="Q185" s="44"/>
      <c r="R185" s="11"/>
      <c r="S185" s="45"/>
      <c r="X185" s="26"/>
      <c r="Y185" s="27"/>
      <c r="AD185" s="56"/>
      <c r="AF185" s="76"/>
    </row>
    <row r="186" spans="1:32" customFormat="1" ht="15" x14ac:dyDescent="0.25">
      <c r="A186" s="37"/>
      <c r="B186" s="38"/>
      <c r="C186" s="38"/>
      <c r="D186" s="38"/>
      <c r="E186" s="40" t="s">
        <v>242</v>
      </c>
      <c r="F186" s="41"/>
      <c r="G186" s="42"/>
      <c r="H186" s="11"/>
      <c r="I186" s="11"/>
      <c r="J186" s="11"/>
      <c r="K186" s="11"/>
      <c r="L186" s="43">
        <v>65.900000000000006</v>
      </c>
      <c r="M186" s="44"/>
      <c r="N186" s="44"/>
      <c r="O186" s="44"/>
      <c r="P186" s="44"/>
      <c r="Q186" s="44"/>
      <c r="R186" s="11"/>
      <c r="S186" s="45"/>
      <c r="X186" s="26"/>
      <c r="Y186" s="27"/>
      <c r="AD186" s="56"/>
      <c r="AF186" s="76"/>
    </row>
    <row r="187" spans="1:32" customFormat="1" ht="56.25" x14ac:dyDescent="0.25">
      <c r="A187" s="28" t="s">
        <v>243</v>
      </c>
      <c r="B187" s="29" t="s">
        <v>164</v>
      </c>
      <c r="C187" s="102" t="s">
        <v>165</v>
      </c>
      <c r="D187" s="102"/>
      <c r="E187" s="102"/>
      <c r="F187" s="30" t="s">
        <v>166</v>
      </c>
      <c r="G187" s="62">
        <v>0.18</v>
      </c>
      <c r="H187" s="32">
        <v>804.11</v>
      </c>
      <c r="I187" s="33">
        <v>164.38</v>
      </c>
      <c r="J187" s="33">
        <v>21.93</v>
      </c>
      <c r="K187" s="33">
        <v>0.3</v>
      </c>
      <c r="L187" s="33">
        <v>144.74</v>
      </c>
      <c r="M187" s="33">
        <v>29.59</v>
      </c>
      <c r="N187" s="33">
        <v>3.95</v>
      </c>
      <c r="O187" s="33">
        <v>0.05</v>
      </c>
      <c r="P187" s="34">
        <v>12.212999999999999</v>
      </c>
      <c r="Q187" s="60">
        <v>2.2000000000000002</v>
      </c>
      <c r="R187" s="34">
        <v>2.5000000000000001E-2</v>
      </c>
      <c r="S187" s="58">
        <v>0</v>
      </c>
      <c r="X187" s="26"/>
      <c r="Y187" s="27"/>
      <c r="Z187" s="2" t="s">
        <v>165</v>
      </c>
      <c r="AD187" s="56"/>
      <c r="AF187" s="76"/>
    </row>
    <row r="188" spans="1:32" customFormat="1" ht="15" x14ac:dyDescent="0.25">
      <c r="A188" s="61"/>
      <c r="B188" s="46"/>
      <c r="C188" s="100" t="s">
        <v>244</v>
      </c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1"/>
      <c r="X188" s="26"/>
      <c r="Y188" s="27"/>
      <c r="AD188" s="56"/>
      <c r="AE188" s="2" t="s">
        <v>244</v>
      </c>
      <c r="AF188" s="76"/>
    </row>
    <row r="189" spans="1:32" customFormat="1" ht="15" x14ac:dyDescent="0.25">
      <c r="A189" s="35"/>
      <c r="B189" s="36"/>
      <c r="C189" s="97" t="s">
        <v>174</v>
      </c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8"/>
      <c r="X189" s="26"/>
      <c r="Y189" s="27"/>
      <c r="AA189" s="2" t="s">
        <v>174</v>
      </c>
      <c r="AD189" s="56"/>
      <c r="AF189" s="76"/>
    </row>
    <row r="190" spans="1:32" customFormat="1" ht="23.25" x14ac:dyDescent="0.25">
      <c r="A190" s="35"/>
      <c r="B190" s="36" t="s">
        <v>154</v>
      </c>
      <c r="C190" s="97" t="s">
        <v>155</v>
      </c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8"/>
      <c r="X190" s="26"/>
      <c r="Y190" s="27"/>
      <c r="AA190" s="2" t="s">
        <v>155</v>
      </c>
      <c r="AD190" s="56"/>
      <c r="AF190" s="76"/>
    </row>
    <row r="191" spans="1:32" customFormat="1" ht="15" x14ac:dyDescent="0.25">
      <c r="A191" s="37"/>
      <c r="B191" s="99" t="s">
        <v>168</v>
      </c>
      <c r="C191" s="99"/>
      <c r="D191" s="99"/>
      <c r="E191" s="99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9"/>
      <c r="X191" s="26"/>
      <c r="Y191" s="27"/>
      <c r="AB191" s="2" t="s">
        <v>168</v>
      </c>
      <c r="AD191" s="56"/>
      <c r="AF191" s="76"/>
    </row>
    <row r="192" spans="1:32" customFormat="1" ht="15" x14ac:dyDescent="0.25">
      <c r="A192" s="37"/>
      <c r="B192" s="38"/>
      <c r="C192" s="38"/>
      <c r="D192" s="38"/>
      <c r="E192" s="40" t="s">
        <v>245</v>
      </c>
      <c r="F192" s="41"/>
      <c r="G192" s="42"/>
      <c r="H192" s="11"/>
      <c r="I192" s="11"/>
      <c r="J192" s="11"/>
      <c r="K192" s="11"/>
      <c r="L192" s="43">
        <v>32.04</v>
      </c>
      <c r="M192" s="44"/>
      <c r="N192" s="44"/>
      <c r="O192" s="44"/>
      <c r="P192" s="44"/>
      <c r="Q192" s="44"/>
      <c r="R192" s="11"/>
      <c r="S192" s="45"/>
      <c r="X192" s="26"/>
      <c r="Y192" s="27"/>
      <c r="AD192" s="56"/>
      <c r="AF192" s="76"/>
    </row>
    <row r="193" spans="1:32" customFormat="1" ht="15" x14ac:dyDescent="0.25">
      <c r="A193" s="37"/>
      <c r="B193" s="38"/>
      <c r="C193" s="38"/>
      <c r="D193" s="38"/>
      <c r="E193" s="40" t="s">
        <v>246</v>
      </c>
      <c r="F193" s="41"/>
      <c r="G193" s="42"/>
      <c r="H193" s="11"/>
      <c r="I193" s="11"/>
      <c r="J193" s="11"/>
      <c r="K193" s="11"/>
      <c r="L193" s="43">
        <v>14.66</v>
      </c>
      <c r="M193" s="44"/>
      <c r="N193" s="44"/>
      <c r="O193" s="44"/>
      <c r="P193" s="44"/>
      <c r="Q193" s="44"/>
      <c r="R193" s="11"/>
      <c r="S193" s="45"/>
      <c r="X193" s="26"/>
      <c r="Y193" s="27"/>
      <c r="AD193" s="56"/>
      <c r="AF193" s="76"/>
    </row>
    <row r="194" spans="1:32" customFormat="1" ht="15" x14ac:dyDescent="0.25">
      <c r="A194" s="103" t="s">
        <v>247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X194" s="26"/>
      <c r="Y194" s="27" t="s">
        <v>247</v>
      </c>
      <c r="AD194" s="56"/>
      <c r="AF194" s="76"/>
    </row>
    <row r="195" spans="1:32" customFormat="1" ht="34.5" x14ac:dyDescent="0.25">
      <c r="A195" s="28" t="s">
        <v>248</v>
      </c>
      <c r="B195" s="29" t="s">
        <v>152</v>
      </c>
      <c r="C195" s="102" t="s">
        <v>249</v>
      </c>
      <c r="D195" s="102"/>
      <c r="E195" s="102"/>
      <c r="F195" s="30" t="s">
        <v>133</v>
      </c>
      <c r="G195" s="77">
        <v>2.614E-2</v>
      </c>
      <c r="H195" s="32">
        <v>838.76</v>
      </c>
      <c r="I195" s="33">
        <v>644.08000000000004</v>
      </c>
      <c r="J195" s="33">
        <v>194.68</v>
      </c>
      <c r="K195" s="33">
        <v>1.26</v>
      </c>
      <c r="L195" s="33">
        <v>21.93</v>
      </c>
      <c r="M195" s="33">
        <v>16.84</v>
      </c>
      <c r="N195" s="33">
        <v>5.09</v>
      </c>
      <c r="O195" s="33">
        <v>0.03</v>
      </c>
      <c r="P195" s="34">
        <v>56.154000000000003</v>
      </c>
      <c r="Q195" s="33">
        <v>1.47</v>
      </c>
      <c r="R195" s="34">
        <v>7.6999999999999999E-2</v>
      </c>
      <c r="S195" s="58">
        <v>0</v>
      </c>
      <c r="X195" s="26"/>
      <c r="Y195" s="27"/>
      <c r="Z195" s="2" t="s">
        <v>249</v>
      </c>
      <c r="AD195" s="56"/>
      <c r="AF195" s="76"/>
    </row>
    <row r="196" spans="1:32" customFormat="1" ht="15" x14ac:dyDescent="0.25">
      <c r="A196" s="61"/>
      <c r="B196" s="46"/>
      <c r="C196" s="100" t="s">
        <v>250</v>
      </c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1"/>
      <c r="X196" s="26"/>
      <c r="Y196" s="27"/>
      <c r="AD196" s="56"/>
      <c r="AE196" s="2" t="s">
        <v>250</v>
      </c>
      <c r="AF196" s="76"/>
    </row>
    <row r="197" spans="1:32" customFormat="1" ht="22.5" x14ac:dyDescent="0.25">
      <c r="A197" s="35"/>
      <c r="B197" s="36" t="s">
        <v>251</v>
      </c>
      <c r="C197" s="97" t="s">
        <v>252</v>
      </c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8"/>
      <c r="X197" s="26"/>
      <c r="Y197" s="27"/>
      <c r="AA197" s="2" t="s">
        <v>252</v>
      </c>
      <c r="AD197" s="56"/>
      <c r="AF197" s="76"/>
    </row>
    <row r="198" spans="1:32" customFormat="1" ht="15" x14ac:dyDescent="0.25">
      <c r="A198" s="37"/>
      <c r="B198" s="99" t="s">
        <v>156</v>
      </c>
      <c r="C198" s="99"/>
      <c r="D198" s="99"/>
      <c r="E198" s="99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9"/>
      <c r="X198" s="26"/>
      <c r="Y198" s="27"/>
      <c r="AB198" s="2" t="s">
        <v>156</v>
      </c>
      <c r="AD198" s="56"/>
      <c r="AF198" s="76"/>
    </row>
    <row r="199" spans="1:32" customFormat="1" ht="15" x14ac:dyDescent="0.25">
      <c r="A199" s="37"/>
      <c r="B199" s="38"/>
      <c r="C199" s="38"/>
      <c r="D199" s="38"/>
      <c r="E199" s="40" t="s">
        <v>253</v>
      </c>
      <c r="F199" s="41"/>
      <c r="G199" s="42"/>
      <c r="H199" s="11"/>
      <c r="I199" s="11"/>
      <c r="J199" s="11"/>
      <c r="K199" s="11"/>
      <c r="L199" s="43">
        <v>18.04</v>
      </c>
      <c r="M199" s="44"/>
      <c r="N199" s="44"/>
      <c r="O199" s="44"/>
      <c r="P199" s="44"/>
      <c r="Q199" s="44"/>
      <c r="R199" s="11"/>
      <c r="S199" s="45"/>
      <c r="X199" s="26"/>
      <c r="Y199" s="27"/>
      <c r="AD199" s="56"/>
      <c r="AF199" s="76"/>
    </row>
    <row r="200" spans="1:32" customFormat="1" ht="15" x14ac:dyDescent="0.25">
      <c r="A200" s="37"/>
      <c r="B200" s="38"/>
      <c r="C200" s="38"/>
      <c r="D200" s="38"/>
      <c r="E200" s="40" t="s">
        <v>254</v>
      </c>
      <c r="F200" s="41"/>
      <c r="G200" s="42"/>
      <c r="H200" s="11"/>
      <c r="I200" s="11"/>
      <c r="J200" s="11"/>
      <c r="K200" s="11"/>
      <c r="L200" s="43">
        <v>12.03</v>
      </c>
      <c r="M200" s="44"/>
      <c r="N200" s="44"/>
      <c r="O200" s="44"/>
      <c r="P200" s="44"/>
      <c r="Q200" s="44"/>
      <c r="R200" s="11"/>
      <c r="S200" s="45"/>
      <c r="X200" s="26"/>
      <c r="Y200" s="27"/>
      <c r="AD200" s="56"/>
      <c r="AF200" s="76"/>
    </row>
    <row r="201" spans="1:32" customFormat="1" ht="22.5" x14ac:dyDescent="0.25">
      <c r="A201" s="68" t="s">
        <v>159</v>
      </c>
      <c r="B201" s="69" t="s">
        <v>160</v>
      </c>
      <c r="C201" s="106" t="s">
        <v>161</v>
      </c>
      <c r="D201" s="106"/>
      <c r="E201" s="106"/>
      <c r="F201" s="70" t="s">
        <v>141</v>
      </c>
      <c r="G201" s="71" t="s">
        <v>255</v>
      </c>
      <c r="H201" s="72">
        <v>0</v>
      </c>
      <c r="I201" s="73"/>
      <c r="J201" s="73"/>
      <c r="K201" s="73"/>
      <c r="L201" s="72">
        <v>0</v>
      </c>
      <c r="M201" s="73"/>
      <c r="N201" s="73"/>
      <c r="O201" s="73"/>
      <c r="P201" s="44"/>
      <c r="Q201" s="44"/>
      <c r="R201" s="74"/>
      <c r="S201" s="75"/>
      <c r="X201" s="26"/>
      <c r="Y201" s="27"/>
      <c r="AD201" s="56"/>
      <c r="AF201" s="76" t="s">
        <v>161</v>
      </c>
    </row>
    <row r="202" spans="1:32" customFormat="1" ht="34.5" x14ac:dyDescent="0.25">
      <c r="A202" s="28" t="s">
        <v>256</v>
      </c>
      <c r="B202" s="29" t="s">
        <v>152</v>
      </c>
      <c r="C202" s="102" t="s">
        <v>153</v>
      </c>
      <c r="D202" s="102"/>
      <c r="E202" s="102"/>
      <c r="F202" s="30" t="s">
        <v>133</v>
      </c>
      <c r="G202" s="77">
        <v>2.614E-2</v>
      </c>
      <c r="H202" s="32">
        <v>1711.35</v>
      </c>
      <c r="I202" s="32">
        <v>1058.1400000000001</v>
      </c>
      <c r="J202" s="33">
        <v>347.64</v>
      </c>
      <c r="K202" s="33">
        <v>2.25</v>
      </c>
      <c r="L202" s="33">
        <v>44.74</v>
      </c>
      <c r="M202" s="33">
        <v>27.66</v>
      </c>
      <c r="N202" s="33">
        <v>9.09</v>
      </c>
      <c r="O202" s="33">
        <v>0.06</v>
      </c>
      <c r="P202" s="34">
        <v>92.253</v>
      </c>
      <c r="Q202" s="33">
        <v>2.41</v>
      </c>
      <c r="R202" s="67">
        <v>0.13750000000000001</v>
      </c>
      <c r="S202" s="58">
        <v>0</v>
      </c>
      <c r="X202" s="26"/>
      <c r="Y202" s="27"/>
      <c r="Z202" s="2" t="s">
        <v>153</v>
      </c>
      <c r="AD202" s="56"/>
      <c r="AF202" s="76"/>
    </row>
    <row r="203" spans="1:32" customFormat="1" ht="15" x14ac:dyDescent="0.25">
      <c r="A203" s="61"/>
      <c r="B203" s="46"/>
      <c r="C203" s="100" t="s">
        <v>250</v>
      </c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1"/>
      <c r="X203" s="26"/>
      <c r="Y203" s="27"/>
      <c r="AD203" s="56"/>
      <c r="AE203" s="2" t="s">
        <v>250</v>
      </c>
      <c r="AF203" s="76"/>
    </row>
    <row r="204" spans="1:32" customFormat="1" ht="23.25" x14ac:dyDescent="0.25">
      <c r="A204" s="35"/>
      <c r="B204" s="36" t="s">
        <v>154</v>
      </c>
      <c r="C204" s="97" t="s">
        <v>155</v>
      </c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8"/>
      <c r="X204" s="26"/>
      <c r="Y204" s="27"/>
      <c r="AA204" s="2" t="s">
        <v>155</v>
      </c>
      <c r="AD204" s="56"/>
      <c r="AF204" s="76"/>
    </row>
    <row r="205" spans="1:32" customFormat="1" ht="15" x14ac:dyDescent="0.25">
      <c r="A205" s="37"/>
      <c r="B205" s="99" t="s">
        <v>156</v>
      </c>
      <c r="C205" s="99"/>
      <c r="D205" s="99"/>
      <c r="E205" s="99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/>
      <c r="X205" s="26"/>
      <c r="Y205" s="27"/>
      <c r="AB205" s="2" t="s">
        <v>156</v>
      </c>
      <c r="AD205" s="56"/>
      <c r="AF205" s="76"/>
    </row>
    <row r="206" spans="1:32" customFormat="1" ht="15" x14ac:dyDescent="0.25">
      <c r="A206" s="37"/>
      <c r="B206" s="38"/>
      <c r="C206" s="38"/>
      <c r="D206" s="38"/>
      <c r="E206" s="40" t="s">
        <v>257</v>
      </c>
      <c r="F206" s="41"/>
      <c r="G206" s="42"/>
      <c r="H206" s="11"/>
      <c r="I206" s="11"/>
      <c r="J206" s="11"/>
      <c r="K206" s="11"/>
      <c r="L206" s="43">
        <v>29.65</v>
      </c>
      <c r="M206" s="44"/>
      <c r="N206" s="44"/>
      <c r="O206" s="44"/>
      <c r="P206" s="44"/>
      <c r="Q206" s="44"/>
      <c r="R206" s="11"/>
      <c r="S206" s="45"/>
      <c r="X206" s="26"/>
      <c r="Y206" s="27"/>
      <c r="AD206" s="56"/>
      <c r="AF206" s="76"/>
    </row>
    <row r="207" spans="1:32" customFormat="1" ht="15" x14ac:dyDescent="0.25">
      <c r="A207" s="37"/>
      <c r="B207" s="38"/>
      <c r="C207" s="38"/>
      <c r="D207" s="38"/>
      <c r="E207" s="40" t="s">
        <v>258</v>
      </c>
      <c r="F207" s="41"/>
      <c r="G207" s="42"/>
      <c r="H207" s="11"/>
      <c r="I207" s="11"/>
      <c r="J207" s="11"/>
      <c r="K207" s="11"/>
      <c r="L207" s="43">
        <v>16.899999999999999</v>
      </c>
      <c r="M207" s="44"/>
      <c r="N207" s="44"/>
      <c r="O207" s="44"/>
      <c r="P207" s="44"/>
      <c r="Q207" s="44"/>
      <c r="R207" s="11"/>
      <c r="S207" s="45"/>
      <c r="X207" s="26"/>
      <c r="Y207" s="27"/>
      <c r="AD207" s="56"/>
      <c r="AF207" s="76"/>
    </row>
    <row r="208" spans="1:32" customFormat="1" ht="22.5" x14ac:dyDescent="0.25">
      <c r="A208" s="68" t="s">
        <v>159</v>
      </c>
      <c r="B208" s="69" t="s">
        <v>160</v>
      </c>
      <c r="C208" s="106" t="s">
        <v>161</v>
      </c>
      <c r="D208" s="106"/>
      <c r="E208" s="106"/>
      <c r="F208" s="70" t="s">
        <v>141</v>
      </c>
      <c r="G208" s="71" t="s">
        <v>259</v>
      </c>
      <c r="H208" s="72">
        <v>0</v>
      </c>
      <c r="I208" s="73"/>
      <c r="J208" s="73"/>
      <c r="K208" s="73"/>
      <c r="L208" s="72">
        <v>0</v>
      </c>
      <c r="M208" s="73"/>
      <c r="N208" s="73"/>
      <c r="O208" s="73"/>
      <c r="P208" s="44"/>
      <c r="Q208" s="44"/>
      <c r="R208" s="74"/>
      <c r="S208" s="75"/>
      <c r="X208" s="26"/>
      <c r="Y208" s="27"/>
      <c r="AD208" s="56"/>
      <c r="AF208" s="76" t="s">
        <v>161</v>
      </c>
    </row>
    <row r="209" spans="1:32" customFormat="1" ht="15" x14ac:dyDescent="0.25">
      <c r="A209" s="28" t="s">
        <v>260</v>
      </c>
      <c r="B209" s="29" t="s">
        <v>56</v>
      </c>
      <c r="C209" s="102" t="s">
        <v>261</v>
      </c>
      <c r="D209" s="102"/>
      <c r="E209" s="102"/>
      <c r="F209" s="30" t="s">
        <v>124</v>
      </c>
      <c r="G209" s="78">
        <v>0.5</v>
      </c>
      <c r="H209" s="32"/>
      <c r="I209" s="57"/>
      <c r="J209" s="57"/>
      <c r="K209" s="57"/>
      <c r="L209" s="57"/>
      <c r="M209" s="57"/>
      <c r="N209" s="57"/>
      <c r="O209" s="57"/>
      <c r="P209" s="58">
        <v>0</v>
      </c>
      <c r="Q209" s="58">
        <v>0</v>
      </c>
      <c r="R209" s="58">
        <v>0</v>
      </c>
      <c r="S209" s="58">
        <v>0</v>
      </c>
      <c r="X209" s="26"/>
      <c r="Y209" s="27"/>
      <c r="Z209" s="2" t="s">
        <v>261</v>
      </c>
      <c r="AD209" s="56"/>
      <c r="AF209" s="76"/>
    </row>
    <row r="210" spans="1:32" customFormat="1" ht="15" x14ac:dyDescent="0.25">
      <c r="A210" s="37"/>
      <c r="B210" s="99" t="s">
        <v>59</v>
      </c>
      <c r="C210" s="99"/>
      <c r="D210" s="99"/>
      <c r="E210" s="99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9"/>
      <c r="X210" s="26"/>
      <c r="Y210" s="27"/>
      <c r="AB210" s="2" t="s">
        <v>59</v>
      </c>
      <c r="AD210" s="56"/>
      <c r="AF210" s="76"/>
    </row>
    <row r="211" spans="1:32" customFormat="1" ht="57" x14ac:dyDescent="0.25">
      <c r="A211" s="28" t="s">
        <v>262</v>
      </c>
      <c r="B211" s="29" t="s">
        <v>263</v>
      </c>
      <c r="C211" s="102" t="s">
        <v>264</v>
      </c>
      <c r="D211" s="102"/>
      <c r="E211" s="102"/>
      <c r="F211" s="30" t="s">
        <v>97</v>
      </c>
      <c r="G211" s="77">
        <v>6.4710000000000004E-2</v>
      </c>
      <c r="H211" s="32">
        <v>2007.79</v>
      </c>
      <c r="I211" s="33">
        <v>960.64</v>
      </c>
      <c r="J211" s="32">
        <v>1047.1500000000001</v>
      </c>
      <c r="K211" s="33">
        <v>102.43</v>
      </c>
      <c r="L211" s="33">
        <v>129.91999999999999</v>
      </c>
      <c r="M211" s="33">
        <v>62.16</v>
      </c>
      <c r="N211" s="33">
        <v>67.760000000000005</v>
      </c>
      <c r="O211" s="33">
        <v>6.63</v>
      </c>
      <c r="P211" s="58">
        <v>79</v>
      </c>
      <c r="Q211" s="33">
        <v>5.1100000000000003</v>
      </c>
      <c r="R211" s="34">
        <v>10.154999999999999</v>
      </c>
      <c r="S211" s="33">
        <v>0.66</v>
      </c>
      <c r="X211" s="26"/>
      <c r="Y211" s="27"/>
      <c r="Z211" s="2" t="s">
        <v>264</v>
      </c>
      <c r="AD211" s="56"/>
      <c r="AF211" s="76"/>
    </row>
    <row r="212" spans="1:32" customFormat="1" ht="15" x14ac:dyDescent="0.25">
      <c r="A212" s="61"/>
      <c r="B212" s="46"/>
      <c r="C212" s="100" t="s">
        <v>265</v>
      </c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1"/>
      <c r="X212" s="26"/>
      <c r="Y212" s="27"/>
      <c r="AD212" s="56"/>
      <c r="AE212" s="2" t="s">
        <v>265</v>
      </c>
      <c r="AF212" s="76"/>
    </row>
    <row r="213" spans="1:32" customFormat="1" ht="15" x14ac:dyDescent="0.25">
      <c r="A213" s="35"/>
      <c r="B213" s="46"/>
      <c r="C213" s="100" t="s">
        <v>266</v>
      </c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1"/>
      <c r="X213" s="26"/>
      <c r="Y213" s="27"/>
      <c r="AC213" s="2" t="s">
        <v>266</v>
      </c>
      <c r="AD213" s="56"/>
      <c r="AF213" s="76"/>
    </row>
    <row r="214" spans="1:32" customFormat="1" ht="22.5" x14ac:dyDescent="0.25">
      <c r="A214" s="35"/>
      <c r="B214" s="36" t="s">
        <v>100</v>
      </c>
      <c r="C214" s="97" t="s">
        <v>101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8"/>
      <c r="X214" s="26"/>
      <c r="Y214" s="27"/>
      <c r="AA214" s="2" t="s">
        <v>101</v>
      </c>
      <c r="AD214" s="56"/>
      <c r="AF214" s="76"/>
    </row>
    <row r="215" spans="1:32" customFormat="1" ht="15" x14ac:dyDescent="0.25">
      <c r="A215" s="37"/>
      <c r="B215" s="99" t="s">
        <v>39</v>
      </c>
      <c r="C215" s="99"/>
      <c r="D215" s="99"/>
      <c r="E215" s="99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9"/>
      <c r="X215" s="26"/>
      <c r="Y215" s="27"/>
      <c r="AB215" s="2" t="s">
        <v>39</v>
      </c>
      <c r="AD215" s="56"/>
      <c r="AF215" s="76"/>
    </row>
    <row r="216" spans="1:32" customFormat="1" ht="15" x14ac:dyDescent="0.25">
      <c r="A216" s="37"/>
      <c r="B216" s="38"/>
      <c r="C216" s="38"/>
      <c r="D216" s="38"/>
      <c r="E216" s="40" t="s">
        <v>267</v>
      </c>
      <c r="F216" s="41"/>
      <c r="G216" s="42"/>
      <c r="H216" s="11"/>
      <c r="I216" s="11"/>
      <c r="J216" s="11"/>
      <c r="K216" s="11"/>
      <c r="L216" s="43">
        <v>71.19</v>
      </c>
      <c r="M216" s="44"/>
      <c r="N216" s="44"/>
      <c r="O216" s="44"/>
      <c r="P216" s="44"/>
      <c r="Q216" s="44"/>
      <c r="R216" s="11"/>
      <c r="S216" s="45"/>
      <c r="X216" s="26"/>
      <c r="Y216" s="27"/>
      <c r="AD216" s="56"/>
      <c r="AF216" s="76"/>
    </row>
    <row r="217" spans="1:32" customFormat="1" ht="15" x14ac:dyDescent="0.25">
      <c r="A217" s="37"/>
      <c r="B217" s="38"/>
      <c r="C217" s="38"/>
      <c r="D217" s="38"/>
      <c r="E217" s="40" t="s">
        <v>268</v>
      </c>
      <c r="F217" s="41"/>
      <c r="G217" s="42"/>
      <c r="H217" s="11"/>
      <c r="I217" s="11"/>
      <c r="J217" s="11"/>
      <c r="K217" s="11"/>
      <c r="L217" s="43">
        <v>36.39</v>
      </c>
      <c r="M217" s="44"/>
      <c r="N217" s="44"/>
      <c r="O217" s="44"/>
      <c r="P217" s="44"/>
      <c r="Q217" s="44"/>
      <c r="R217" s="11"/>
      <c r="S217" s="45"/>
      <c r="X217" s="26"/>
      <c r="Y217" s="27"/>
      <c r="AD217" s="56"/>
      <c r="AF217" s="76"/>
    </row>
    <row r="218" spans="1:32" customFormat="1" ht="23.25" x14ac:dyDescent="0.25">
      <c r="A218" s="47" t="s">
        <v>47</v>
      </c>
      <c r="B218" s="48" t="s">
        <v>104</v>
      </c>
      <c r="C218" s="104" t="s">
        <v>105</v>
      </c>
      <c r="D218" s="104"/>
      <c r="E218" s="104"/>
      <c r="F218" s="49" t="s">
        <v>106</v>
      </c>
      <c r="G218" s="50" t="s">
        <v>269</v>
      </c>
      <c r="H218" s="51">
        <v>331.59</v>
      </c>
      <c r="I218" s="52"/>
      <c r="J218" s="51">
        <v>331.59</v>
      </c>
      <c r="K218" s="51">
        <v>14.02</v>
      </c>
      <c r="L218" s="51">
        <v>82.9</v>
      </c>
      <c r="M218" s="52"/>
      <c r="N218" s="51">
        <v>82.9</v>
      </c>
      <c r="O218" s="51">
        <v>3.51</v>
      </c>
      <c r="P218" s="53"/>
      <c r="Q218" s="53"/>
      <c r="R218" s="54"/>
      <c r="S218" s="55"/>
      <c r="X218" s="26"/>
      <c r="Y218" s="27"/>
      <c r="AD218" s="56" t="s">
        <v>105</v>
      </c>
      <c r="AF218" s="76"/>
    </row>
    <row r="219" spans="1:32" customFormat="1" ht="57" x14ac:dyDescent="0.25">
      <c r="A219" s="28" t="s">
        <v>270</v>
      </c>
      <c r="B219" s="29" t="s">
        <v>271</v>
      </c>
      <c r="C219" s="102" t="s">
        <v>272</v>
      </c>
      <c r="D219" s="102"/>
      <c r="E219" s="102"/>
      <c r="F219" s="30" t="s">
        <v>111</v>
      </c>
      <c r="G219" s="64">
        <v>6.4710000000000001</v>
      </c>
      <c r="H219" s="32">
        <v>103.96</v>
      </c>
      <c r="I219" s="33">
        <v>15.67</v>
      </c>
      <c r="J219" s="33">
        <v>86.22</v>
      </c>
      <c r="K219" s="33">
        <v>5.81</v>
      </c>
      <c r="L219" s="33">
        <v>672.73</v>
      </c>
      <c r="M219" s="33">
        <v>101.4</v>
      </c>
      <c r="N219" s="33">
        <v>557.92999999999995</v>
      </c>
      <c r="O219" s="33">
        <v>37.6</v>
      </c>
      <c r="P219" s="33">
        <v>1.35</v>
      </c>
      <c r="Q219" s="33">
        <v>8.74</v>
      </c>
      <c r="R219" s="33">
        <v>0.38</v>
      </c>
      <c r="S219" s="33">
        <v>2.46</v>
      </c>
      <c r="X219" s="26"/>
      <c r="Y219" s="27"/>
      <c r="Z219" s="2" t="s">
        <v>272</v>
      </c>
      <c r="AD219" s="56"/>
      <c r="AF219" s="76"/>
    </row>
    <row r="220" spans="1:32" customFormat="1" ht="15" x14ac:dyDescent="0.25">
      <c r="A220" s="61"/>
      <c r="B220" s="46"/>
      <c r="C220" s="100" t="s">
        <v>273</v>
      </c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X220" s="26"/>
      <c r="Y220" s="27"/>
      <c r="AD220" s="56"/>
      <c r="AE220" s="2" t="s">
        <v>273</v>
      </c>
      <c r="AF220" s="76"/>
    </row>
    <row r="221" spans="1:32" customFormat="1" ht="15" x14ac:dyDescent="0.25">
      <c r="A221" s="37"/>
      <c r="B221" s="99" t="s">
        <v>39</v>
      </c>
      <c r="C221" s="99"/>
      <c r="D221" s="99"/>
      <c r="E221" s="99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9"/>
      <c r="X221" s="26"/>
      <c r="Y221" s="27"/>
      <c r="AB221" s="2" t="s">
        <v>39</v>
      </c>
      <c r="AD221" s="56"/>
      <c r="AF221" s="76"/>
    </row>
    <row r="222" spans="1:32" customFormat="1" ht="15" x14ac:dyDescent="0.25">
      <c r="A222" s="37"/>
      <c r="B222" s="38"/>
      <c r="C222" s="38"/>
      <c r="D222" s="38"/>
      <c r="E222" s="40" t="s">
        <v>274</v>
      </c>
      <c r="F222" s="41"/>
      <c r="G222" s="42"/>
      <c r="H222" s="11"/>
      <c r="I222" s="11"/>
      <c r="J222" s="11"/>
      <c r="K222" s="11"/>
      <c r="L222" s="43">
        <v>143.87</v>
      </c>
      <c r="M222" s="44"/>
      <c r="N222" s="44"/>
      <c r="O222" s="44"/>
      <c r="P222" s="44"/>
      <c r="Q222" s="44"/>
      <c r="R222" s="11"/>
      <c r="S222" s="45"/>
      <c r="X222" s="26"/>
      <c r="Y222" s="27"/>
      <c r="AD222" s="56"/>
      <c r="AF222" s="76"/>
    </row>
    <row r="223" spans="1:32" customFormat="1" ht="15" x14ac:dyDescent="0.25">
      <c r="A223" s="37"/>
      <c r="B223" s="38"/>
      <c r="C223" s="38"/>
      <c r="D223" s="38"/>
      <c r="E223" s="40" t="s">
        <v>275</v>
      </c>
      <c r="F223" s="41"/>
      <c r="G223" s="42"/>
      <c r="H223" s="11"/>
      <c r="I223" s="11"/>
      <c r="J223" s="11"/>
      <c r="K223" s="11"/>
      <c r="L223" s="43">
        <v>73.53</v>
      </c>
      <c r="M223" s="44"/>
      <c r="N223" s="44"/>
      <c r="O223" s="44"/>
      <c r="P223" s="44"/>
      <c r="Q223" s="44"/>
      <c r="R223" s="11"/>
      <c r="S223" s="45"/>
      <c r="X223" s="26"/>
      <c r="Y223" s="27"/>
      <c r="AD223" s="56"/>
      <c r="AF223" s="76"/>
    </row>
    <row r="224" spans="1:32" customFormat="1" ht="15" x14ac:dyDescent="0.25">
      <c r="A224" s="103" t="s">
        <v>91</v>
      </c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X224" s="26"/>
      <c r="Y224" s="27" t="s">
        <v>91</v>
      </c>
      <c r="AD224" s="56"/>
      <c r="AF224" s="76"/>
    </row>
    <row r="225" spans="1:32" customFormat="1" ht="23.25" x14ac:dyDescent="0.25">
      <c r="A225" s="28" t="s">
        <v>276</v>
      </c>
      <c r="B225" s="29" t="s">
        <v>277</v>
      </c>
      <c r="C225" s="102" t="s">
        <v>278</v>
      </c>
      <c r="D225" s="102"/>
      <c r="E225" s="102"/>
      <c r="F225" s="30" t="s">
        <v>118</v>
      </c>
      <c r="G225" s="31">
        <v>4</v>
      </c>
      <c r="H225" s="32">
        <v>249.69</v>
      </c>
      <c r="I225" s="33">
        <v>130.83000000000001</v>
      </c>
      <c r="J225" s="33">
        <v>91.24</v>
      </c>
      <c r="K225" s="33">
        <v>5.72</v>
      </c>
      <c r="L225" s="33">
        <v>998.76</v>
      </c>
      <c r="M225" s="33">
        <v>523.32000000000005</v>
      </c>
      <c r="N225" s="33">
        <v>364.96</v>
      </c>
      <c r="O225" s="33">
        <v>22.88</v>
      </c>
      <c r="P225" s="33">
        <v>9.7200000000000006</v>
      </c>
      <c r="Q225" s="33">
        <v>38.880000000000003</v>
      </c>
      <c r="R225" s="33">
        <v>0.35</v>
      </c>
      <c r="S225" s="60">
        <v>1.4</v>
      </c>
      <c r="X225" s="26"/>
      <c r="Y225" s="27"/>
      <c r="Z225" s="2" t="s">
        <v>278</v>
      </c>
      <c r="AD225" s="56"/>
      <c r="AF225" s="76"/>
    </row>
    <row r="226" spans="1:32" customFormat="1" ht="15" x14ac:dyDescent="0.25">
      <c r="A226" s="61"/>
      <c r="B226" s="46"/>
      <c r="C226" s="100" t="s">
        <v>279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1"/>
      <c r="X226" s="26"/>
      <c r="Y226" s="27"/>
      <c r="AD226" s="56"/>
      <c r="AE226" s="2" t="s">
        <v>279</v>
      </c>
      <c r="AF226" s="76"/>
    </row>
    <row r="227" spans="1:32" customFormat="1" ht="15" x14ac:dyDescent="0.25">
      <c r="A227" s="37"/>
      <c r="B227" s="99" t="s">
        <v>39</v>
      </c>
      <c r="C227" s="99"/>
      <c r="D227" s="99"/>
      <c r="E227" s="99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9"/>
      <c r="X227" s="26"/>
      <c r="Y227" s="27"/>
      <c r="AB227" s="2" t="s">
        <v>39</v>
      </c>
      <c r="AD227" s="56"/>
      <c r="AF227" s="76"/>
    </row>
    <row r="228" spans="1:32" customFormat="1" ht="15" x14ac:dyDescent="0.25">
      <c r="A228" s="37"/>
      <c r="B228" s="38"/>
      <c r="C228" s="38"/>
      <c r="D228" s="38"/>
      <c r="E228" s="40" t="s">
        <v>280</v>
      </c>
      <c r="F228" s="41"/>
      <c r="G228" s="42"/>
      <c r="H228" s="11"/>
      <c r="I228" s="11"/>
      <c r="J228" s="11"/>
      <c r="K228" s="11"/>
      <c r="L228" s="43">
        <v>565.32000000000005</v>
      </c>
      <c r="M228" s="44"/>
      <c r="N228" s="44"/>
      <c r="O228" s="44"/>
      <c r="P228" s="44"/>
      <c r="Q228" s="44"/>
      <c r="R228" s="11"/>
      <c r="S228" s="45"/>
      <c r="X228" s="26"/>
      <c r="Y228" s="27"/>
      <c r="AD228" s="56"/>
      <c r="AF228" s="76"/>
    </row>
    <row r="229" spans="1:32" customFormat="1" ht="15" x14ac:dyDescent="0.25">
      <c r="A229" s="37"/>
      <c r="B229" s="38"/>
      <c r="C229" s="38"/>
      <c r="D229" s="38"/>
      <c r="E229" s="40" t="s">
        <v>281</v>
      </c>
      <c r="F229" s="41"/>
      <c r="G229" s="42"/>
      <c r="H229" s="11"/>
      <c r="I229" s="11"/>
      <c r="J229" s="11"/>
      <c r="K229" s="11"/>
      <c r="L229" s="43">
        <v>288.94</v>
      </c>
      <c r="M229" s="44"/>
      <c r="N229" s="44"/>
      <c r="O229" s="44"/>
      <c r="P229" s="44"/>
      <c r="Q229" s="44"/>
      <c r="R229" s="11"/>
      <c r="S229" s="45"/>
      <c r="X229" s="26"/>
      <c r="Y229" s="27"/>
      <c r="AD229" s="56"/>
      <c r="AF229" s="76"/>
    </row>
    <row r="230" spans="1:32" customFormat="1" ht="15" x14ac:dyDescent="0.25">
      <c r="A230" s="28" t="s">
        <v>282</v>
      </c>
      <c r="B230" s="29" t="s">
        <v>56</v>
      </c>
      <c r="C230" s="102" t="s">
        <v>283</v>
      </c>
      <c r="D230" s="102"/>
      <c r="E230" s="102"/>
      <c r="F230" s="30" t="s">
        <v>124</v>
      </c>
      <c r="G230" s="62">
        <v>6.18</v>
      </c>
      <c r="H230" s="32"/>
      <c r="I230" s="57"/>
      <c r="J230" s="57"/>
      <c r="K230" s="57"/>
      <c r="L230" s="57"/>
      <c r="M230" s="57"/>
      <c r="N230" s="57"/>
      <c r="O230" s="57"/>
      <c r="P230" s="58">
        <v>0</v>
      </c>
      <c r="Q230" s="58">
        <v>0</v>
      </c>
      <c r="R230" s="58">
        <v>0</v>
      </c>
      <c r="S230" s="58">
        <v>0</v>
      </c>
      <c r="X230" s="26"/>
      <c r="Y230" s="27"/>
      <c r="Z230" s="2" t="s">
        <v>283</v>
      </c>
      <c r="AD230" s="56"/>
      <c r="AF230" s="76"/>
    </row>
    <row r="231" spans="1:32" customFormat="1" ht="15" x14ac:dyDescent="0.25">
      <c r="A231" s="61"/>
      <c r="B231" s="46"/>
      <c r="C231" s="100" t="s">
        <v>284</v>
      </c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1"/>
      <c r="X231" s="26"/>
      <c r="Y231" s="27"/>
      <c r="AD231" s="56"/>
      <c r="AE231" s="2" t="s">
        <v>284</v>
      </c>
      <c r="AF231" s="76"/>
    </row>
    <row r="232" spans="1:32" customFormat="1" ht="15" x14ac:dyDescent="0.25">
      <c r="A232" s="37"/>
      <c r="B232" s="99" t="s">
        <v>59</v>
      </c>
      <c r="C232" s="99"/>
      <c r="D232" s="99"/>
      <c r="E232" s="99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9"/>
      <c r="X232" s="26"/>
      <c r="Y232" s="27"/>
      <c r="AB232" s="2" t="s">
        <v>59</v>
      </c>
      <c r="AD232" s="56"/>
      <c r="AF232" s="76"/>
    </row>
    <row r="233" spans="1:32" customFormat="1" ht="15" x14ac:dyDescent="0.25">
      <c r="A233" s="28" t="s">
        <v>285</v>
      </c>
      <c r="B233" s="29" t="s">
        <v>56</v>
      </c>
      <c r="C233" s="102" t="s">
        <v>286</v>
      </c>
      <c r="D233" s="102"/>
      <c r="E233" s="102"/>
      <c r="F233" s="30" t="s">
        <v>58</v>
      </c>
      <c r="G233" s="31">
        <v>1</v>
      </c>
      <c r="H233" s="32"/>
      <c r="I233" s="57"/>
      <c r="J233" s="57"/>
      <c r="K233" s="57"/>
      <c r="L233" s="57"/>
      <c r="M233" s="57"/>
      <c r="N233" s="57"/>
      <c r="O233" s="57"/>
      <c r="P233" s="58">
        <v>0</v>
      </c>
      <c r="Q233" s="58">
        <v>0</v>
      </c>
      <c r="R233" s="58">
        <v>0</v>
      </c>
      <c r="S233" s="58">
        <v>0</v>
      </c>
      <c r="X233" s="26"/>
      <c r="Y233" s="27"/>
      <c r="Z233" s="2" t="s">
        <v>286</v>
      </c>
      <c r="AD233" s="56"/>
      <c r="AF233" s="76"/>
    </row>
    <row r="234" spans="1:32" customFormat="1" ht="15" x14ac:dyDescent="0.25">
      <c r="A234" s="37"/>
      <c r="B234" s="99" t="s">
        <v>59</v>
      </c>
      <c r="C234" s="99"/>
      <c r="D234" s="99"/>
      <c r="E234" s="99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9"/>
      <c r="X234" s="26"/>
      <c r="Y234" s="27"/>
      <c r="AB234" s="2" t="s">
        <v>59</v>
      </c>
      <c r="AD234" s="56"/>
      <c r="AF234" s="76"/>
    </row>
    <row r="235" spans="1:32" customFormat="1" ht="57" x14ac:dyDescent="0.25">
      <c r="A235" s="28" t="s">
        <v>287</v>
      </c>
      <c r="B235" s="29" t="s">
        <v>288</v>
      </c>
      <c r="C235" s="102" t="s">
        <v>289</v>
      </c>
      <c r="D235" s="102"/>
      <c r="E235" s="102"/>
      <c r="F235" s="30" t="s">
        <v>111</v>
      </c>
      <c r="G235" s="78">
        <v>0.2</v>
      </c>
      <c r="H235" s="32">
        <v>94.93</v>
      </c>
      <c r="I235" s="33">
        <v>13.38</v>
      </c>
      <c r="J235" s="33">
        <v>80.36</v>
      </c>
      <c r="K235" s="33">
        <v>5.32</v>
      </c>
      <c r="L235" s="33">
        <v>18.989999999999998</v>
      </c>
      <c r="M235" s="33">
        <v>2.68</v>
      </c>
      <c r="N235" s="33">
        <v>16.07</v>
      </c>
      <c r="O235" s="33">
        <v>1.06</v>
      </c>
      <c r="P235" s="33">
        <v>1.18</v>
      </c>
      <c r="Q235" s="33">
        <v>0.24</v>
      </c>
      <c r="R235" s="33">
        <v>0.35</v>
      </c>
      <c r="S235" s="33">
        <v>7.0000000000000007E-2</v>
      </c>
      <c r="X235" s="26"/>
      <c r="Y235" s="27"/>
      <c r="Z235" s="2" t="s">
        <v>289</v>
      </c>
      <c r="AD235" s="56"/>
      <c r="AF235" s="76"/>
    </row>
    <row r="236" spans="1:32" customFormat="1" ht="15" x14ac:dyDescent="0.25">
      <c r="A236" s="37"/>
      <c r="B236" s="99" t="s">
        <v>39</v>
      </c>
      <c r="C236" s="99"/>
      <c r="D236" s="99"/>
      <c r="E236" s="99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9"/>
      <c r="X236" s="26"/>
      <c r="Y236" s="27"/>
      <c r="AB236" s="2" t="s">
        <v>39</v>
      </c>
      <c r="AD236" s="56"/>
      <c r="AF236" s="76"/>
    </row>
    <row r="237" spans="1:32" customFormat="1" ht="15" x14ac:dyDescent="0.25">
      <c r="A237" s="37"/>
      <c r="B237" s="38"/>
      <c r="C237" s="38"/>
      <c r="D237" s="38"/>
      <c r="E237" s="40" t="s">
        <v>290</v>
      </c>
      <c r="F237" s="41"/>
      <c r="G237" s="42"/>
      <c r="H237" s="11"/>
      <c r="I237" s="11"/>
      <c r="J237" s="11"/>
      <c r="K237" s="11"/>
      <c r="L237" s="43">
        <v>3.87</v>
      </c>
      <c r="M237" s="44"/>
      <c r="N237" s="44"/>
      <c r="O237" s="44"/>
      <c r="P237" s="44"/>
      <c r="Q237" s="44"/>
      <c r="R237" s="11"/>
      <c r="S237" s="45"/>
      <c r="X237" s="26"/>
      <c r="Y237" s="27"/>
      <c r="AD237" s="56"/>
      <c r="AF237" s="76"/>
    </row>
    <row r="238" spans="1:32" customFormat="1" ht="15" x14ac:dyDescent="0.25">
      <c r="A238" s="37"/>
      <c r="B238" s="38"/>
      <c r="C238" s="38"/>
      <c r="D238" s="38"/>
      <c r="E238" s="40" t="s">
        <v>291</v>
      </c>
      <c r="F238" s="41"/>
      <c r="G238" s="42"/>
      <c r="H238" s="11"/>
      <c r="I238" s="11"/>
      <c r="J238" s="11"/>
      <c r="K238" s="11"/>
      <c r="L238" s="43">
        <v>1.98</v>
      </c>
      <c r="M238" s="44"/>
      <c r="N238" s="44"/>
      <c r="O238" s="44"/>
      <c r="P238" s="44"/>
      <c r="Q238" s="44"/>
      <c r="R238" s="11"/>
      <c r="S238" s="45"/>
      <c r="X238" s="26"/>
      <c r="Y238" s="27"/>
      <c r="AD238" s="56"/>
      <c r="AF238" s="76"/>
    </row>
    <row r="239" spans="1:32" customFormat="1" ht="15" x14ac:dyDescent="0.25">
      <c r="A239" s="103" t="s">
        <v>91</v>
      </c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X239" s="26"/>
      <c r="Y239" s="27" t="s">
        <v>91</v>
      </c>
      <c r="AD239" s="56"/>
      <c r="AF239" s="76"/>
    </row>
    <row r="240" spans="1:32" customFormat="1" ht="23.25" x14ac:dyDescent="0.25">
      <c r="A240" s="28" t="s">
        <v>292</v>
      </c>
      <c r="B240" s="29" t="s">
        <v>293</v>
      </c>
      <c r="C240" s="102" t="s">
        <v>294</v>
      </c>
      <c r="D240" s="102"/>
      <c r="E240" s="102"/>
      <c r="F240" s="30" t="s">
        <v>118</v>
      </c>
      <c r="G240" s="31">
        <v>4</v>
      </c>
      <c r="H240" s="32">
        <v>160.06</v>
      </c>
      <c r="I240" s="33">
        <v>91.12</v>
      </c>
      <c r="J240" s="33">
        <v>59.78</v>
      </c>
      <c r="K240" s="33">
        <v>4.41</v>
      </c>
      <c r="L240" s="33">
        <v>640.24</v>
      </c>
      <c r="M240" s="33">
        <v>364.48</v>
      </c>
      <c r="N240" s="33">
        <v>239.12</v>
      </c>
      <c r="O240" s="33">
        <v>17.64</v>
      </c>
      <c r="P240" s="33">
        <v>6.77</v>
      </c>
      <c r="Q240" s="33">
        <v>27.08</v>
      </c>
      <c r="R240" s="33">
        <v>0.27</v>
      </c>
      <c r="S240" s="33">
        <v>1.08</v>
      </c>
      <c r="X240" s="26"/>
      <c r="Y240" s="27"/>
      <c r="Z240" s="2" t="s">
        <v>294</v>
      </c>
      <c r="AD240" s="56"/>
      <c r="AF240" s="76"/>
    </row>
    <row r="241" spans="1:32" customFormat="1" ht="15" x14ac:dyDescent="0.25">
      <c r="A241" s="61"/>
      <c r="B241" s="46"/>
      <c r="C241" s="100" t="s">
        <v>295</v>
      </c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1"/>
      <c r="X241" s="26"/>
      <c r="Y241" s="27"/>
      <c r="AD241" s="56"/>
      <c r="AE241" s="2" t="s">
        <v>295</v>
      </c>
      <c r="AF241" s="76"/>
    </row>
    <row r="242" spans="1:32" customFormat="1" ht="15" x14ac:dyDescent="0.25">
      <c r="A242" s="37"/>
      <c r="B242" s="99" t="s">
        <v>39</v>
      </c>
      <c r="C242" s="99"/>
      <c r="D242" s="99"/>
      <c r="E242" s="99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9"/>
      <c r="X242" s="26"/>
      <c r="Y242" s="27"/>
      <c r="AB242" s="2" t="s">
        <v>39</v>
      </c>
      <c r="AD242" s="56"/>
      <c r="AF242" s="76"/>
    </row>
    <row r="243" spans="1:32" customFormat="1" ht="15" x14ac:dyDescent="0.25">
      <c r="A243" s="37"/>
      <c r="B243" s="38"/>
      <c r="C243" s="38"/>
      <c r="D243" s="38"/>
      <c r="E243" s="40" t="s">
        <v>296</v>
      </c>
      <c r="F243" s="41"/>
      <c r="G243" s="42"/>
      <c r="H243" s="11"/>
      <c r="I243" s="11"/>
      <c r="J243" s="11"/>
      <c r="K243" s="11"/>
      <c r="L243" s="43">
        <v>395.5</v>
      </c>
      <c r="M243" s="44"/>
      <c r="N243" s="44"/>
      <c r="O243" s="44"/>
      <c r="P243" s="44"/>
      <c r="Q243" s="44"/>
      <c r="R243" s="11"/>
      <c r="S243" s="45"/>
      <c r="X243" s="26"/>
      <c r="Y243" s="27"/>
      <c r="AD243" s="56"/>
      <c r="AF243" s="76"/>
    </row>
    <row r="244" spans="1:32" customFormat="1" ht="15" x14ac:dyDescent="0.25">
      <c r="A244" s="37"/>
      <c r="B244" s="38"/>
      <c r="C244" s="38"/>
      <c r="D244" s="38"/>
      <c r="E244" s="40" t="s">
        <v>297</v>
      </c>
      <c r="F244" s="41"/>
      <c r="G244" s="42"/>
      <c r="H244" s="11"/>
      <c r="I244" s="11"/>
      <c r="J244" s="11"/>
      <c r="K244" s="11"/>
      <c r="L244" s="43">
        <v>202.14</v>
      </c>
      <c r="M244" s="44"/>
      <c r="N244" s="44"/>
      <c r="O244" s="44"/>
      <c r="P244" s="44"/>
      <c r="Q244" s="44"/>
      <c r="R244" s="11"/>
      <c r="S244" s="45"/>
      <c r="X244" s="26"/>
      <c r="Y244" s="27"/>
      <c r="AD244" s="56"/>
      <c r="AF244" s="76"/>
    </row>
    <row r="245" spans="1:32" customFormat="1" ht="15" x14ac:dyDescent="0.25">
      <c r="A245" s="28" t="s">
        <v>298</v>
      </c>
      <c r="B245" s="29" t="s">
        <v>56</v>
      </c>
      <c r="C245" s="102" t="s">
        <v>299</v>
      </c>
      <c r="D245" s="102"/>
      <c r="E245" s="102"/>
      <c r="F245" s="30" t="s">
        <v>124</v>
      </c>
      <c r="G245" s="64">
        <v>0.20599999999999999</v>
      </c>
      <c r="H245" s="32"/>
      <c r="I245" s="57"/>
      <c r="J245" s="57"/>
      <c r="K245" s="57"/>
      <c r="L245" s="57"/>
      <c r="M245" s="57"/>
      <c r="N245" s="57"/>
      <c r="O245" s="57"/>
      <c r="P245" s="58">
        <v>0</v>
      </c>
      <c r="Q245" s="58">
        <v>0</v>
      </c>
      <c r="R245" s="58">
        <v>0</v>
      </c>
      <c r="S245" s="58">
        <v>0</v>
      </c>
      <c r="X245" s="26"/>
      <c r="Y245" s="27"/>
      <c r="Z245" s="2" t="s">
        <v>299</v>
      </c>
      <c r="AD245" s="56"/>
      <c r="AF245" s="76"/>
    </row>
    <row r="246" spans="1:32" customFormat="1" ht="15" x14ac:dyDescent="0.25">
      <c r="A246" s="61"/>
      <c r="B246" s="46"/>
      <c r="C246" s="100" t="s">
        <v>300</v>
      </c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1"/>
      <c r="X246" s="26"/>
      <c r="Y246" s="27"/>
      <c r="AD246" s="56"/>
      <c r="AE246" s="2" t="s">
        <v>300</v>
      </c>
      <c r="AF246" s="76"/>
    </row>
    <row r="247" spans="1:32" customFormat="1" ht="15" x14ac:dyDescent="0.25">
      <c r="A247" s="37"/>
      <c r="B247" s="99" t="s">
        <v>59</v>
      </c>
      <c r="C247" s="99"/>
      <c r="D247" s="99"/>
      <c r="E247" s="99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9"/>
      <c r="X247" s="26"/>
      <c r="Y247" s="27"/>
      <c r="AB247" s="2" t="s">
        <v>59</v>
      </c>
      <c r="AD247" s="56"/>
      <c r="AF247" s="76"/>
    </row>
    <row r="248" spans="1:32" customFormat="1" ht="15" x14ac:dyDescent="0.25">
      <c r="A248" s="28" t="s">
        <v>301</v>
      </c>
      <c r="B248" s="29" t="s">
        <v>56</v>
      </c>
      <c r="C248" s="102" t="s">
        <v>302</v>
      </c>
      <c r="D248" s="102"/>
      <c r="E248" s="102"/>
      <c r="F248" s="30" t="s">
        <v>58</v>
      </c>
      <c r="G248" s="31">
        <v>1</v>
      </c>
      <c r="H248" s="32"/>
      <c r="I248" s="57"/>
      <c r="J248" s="57"/>
      <c r="K248" s="57"/>
      <c r="L248" s="57"/>
      <c r="M248" s="57"/>
      <c r="N248" s="57"/>
      <c r="O248" s="57"/>
      <c r="P248" s="58">
        <v>0</v>
      </c>
      <c r="Q248" s="58">
        <v>0</v>
      </c>
      <c r="R248" s="58">
        <v>0</v>
      </c>
      <c r="S248" s="58">
        <v>0</v>
      </c>
      <c r="X248" s="26"/>
      <c r="Y248" s="27"/>
      <c r="Z248" s="2" t="s">
        <v>302</v>
      </c>
      <c r="AD248" s="56"/>
      <c r="AF248" s="76"/>
    </row>
    <row r="249" spans="1:32" customFormat="1" ht="15" x14ac:dyDescent="0.25">
      <c r="A249" s="37"/>
      <c r="B249" s="99" t="s">
        <v>59</v>
      </c>
      <c r="C249" s="99"/>
      <c r="D249" s="99"/>
      <c r="E249" s="99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9"/>
      <c r="X249" s="26"/>
      <c r="Y249" s="27"/>
      <c r="AB249" s="2" t="s">
        <v>59</v>
      </c>
      <c r="AD249" s="56"/>
      <c r="AF249" s="76"/>
    </row>
    <row r="250" spans="1:32" customFormat="1" ht="45.75" x14ac:dyDescent="0.25">
      <c r="A250" s="28" t="s">
        <v>303</v>
      </c>
      <c r="B250" s="29" t="s">
        <v>304</v>
      </c>
      <c r="C250" s="102" t="s">
        <v>305</v>
      </c>
      <c r="D250" s="102"/>
      <c r="E250" s="102"/>
      <c r="F250" s="30" t="s">
        <v>306</v>
      </c>
      <c r="G250" s="31">
        <v>1</v>
      </c>
      <c r="H250" s="32">
        <v>24.51</v>
      </c>
      <c r="I250" s="33">
        <v>19.46</v>
      </c>
      <c r="J250" s="33">
        <v>4.47</v>
      </c>
      <c r="K250" s="33">
        <v>0.34</v>
      </c>
      <c r="L250" s="33">
        <v>24.51</v>
      </c>
      <c r="M250" s="33">
        <v>19.46</v>
      </c>
      <c r="N250" s="33">
        <v>4.47</v>
      </c>
      <c r="O250" s="33">
        <v>0.34</v>
      </c>
      <c r="P250" s="60">
        <v>2.2000000000000002</v>
      </c>
      <c r="Q250" s="60">
        <v>2.2000000000000002</v>
      </c>
      <c r="R250" s="58">
        <v>0</v>
      </c>
      <c r="S250" s="58">
        <v>0</v>
      </c>
      <c r="X250" s="26"/>
      <c r="Y250" s="27"/>
      <c r="Z250" s="2" t="s">
        <v>305</v>
      </c>
      <c r="AD250" s="56"/>
      <c r="AF250" s="76"/>
    </row>
    <row r="251" spans="1:32" customFormat="1" ht="15" x14ac:dyDescent="0.25">
      <c r="A251" s="37"/>
      <c r="B251" s="99" t="s">
        <v>39</v>
      </c>
      <c r="C251" s="99"/>
      <c r="D251" s="99"/>
      <c r="E251" s="99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9"/>
      <c r="X251" s="26"/>
      <c r="Y251" s="27"/>
      <c r="AB251" s="2" t="s">
        <v>39</v>
      </c>
      <c r="AD251" s="56"/>
      <c r="AF251" s="76"/>
    </row>
    <row r="252" spans="1:32" customFormat="1" ht="15" x14ac:dyDescent="0.25">
      <c r="A252" s="37"/>
      <c r="B252" s="38"/>
      <c r="C252" s="38"/>
      <c r="D252" s="38"/>
      <c r="E252" s="40" t="s">
        <v>307</v>
      </c>
      <c r="F252" s="41"/>
      <c r="G252" s="42"/>
      <c r="H252" s="11"/>
      <c r="I252" s="11"/>
      <c r="J252" s="11"/>
      <c r="K252" s="11"/>
      <c r="L252" s="43">
        <v>20.49</v>
      </c>
      <c r="M252" s="44"/>
      <c r="N252" s="44"/>
      <c r="O252" s="44"/>
      <c r="P252" s="44"/>
      <c r="Q252" s="44"/>
      <c r="R252" s="11"/>
      <c r="S252" s="45"/>
      <c r="X252" s="26"/>
      <c r="Y252" s="27"/>
      <c r="AD252" s="56"/>
      <c r="AF252" s="76"/>
    </row>
    <row r="253" spans="1:32" customFormat="1" ht="15" x14ac:dyDescent="0.25">
      <c r="A253" s="37"/>
      <c r="B253" s="38"/>
      <c r="C253" s="38"/>
      <c r="D253" s="38"/>
      <c r="E253" s="40" t="s">
        <v>308</v>
      </c>
      <c r="F253" s="41"/>
      <c r="G253" s="42"/>
      <c r="H253" s="11"/>
      <c r="I253" s="11"/>
      <c r="J253" s="11"/>
      <c r="K253" s="11"/>
      <c r="L253" s="43">
        <v>10.47</v>
      </c>
      <c r="M253" s="44"/>
      <c r="N253" s="44"/>
      <c r="O253" s="44"/>
      <c r="P253" s="44"/>
      <c r="Q253" s="44"/>
      <c r="R253" s="11"/>
      <c r="S253" s="45"/>
      <c r="X253" s="26"/>
      <c r="Y253" s="27"/>
      <c r="AD253" s="56"/>
      <c r="AF253" s="76"/>
    </row>
    <row r="254" spans="1:32" customFormat="1" ht="56.25" x14ac:dyDescent="0.25">
      <c r="A254" s="28" t="s">
        <v>309</v>
      </c>
      <c r="B254" s="29" t="s">
        <v>164</v>
      </c>
      <c r="C254" s="102" t="s">
        <v>165</v>
      </c>
      <c r="D254" s="102"/>
      <c r="E254" s="102"/>
      <c r="F254" s="30" t="s">
        <v>166</v>
      </c>
      <c r="G254" s="64">
        <v>4.4999999999999998E-2</v>
      </c>
      <c r="H254" s="32">
        <v>402.05</v>
      </c>
      <c r="I254" s="33">
        <v>82.19</v>
      </c>
      <c r="J254" s="33">
        <v>10.96</v>
      </c>
      <c r="K254" s="33">
        <v>0.15</v>
      </c>
      <c r="L254" s="33">
        <v>18.09</v>
      </c>
      <c r="M254" s="33">
        <v>3.7</v>
      </c>
      <c r="N254" s="33">
        <v>0.49</v>
      </c>
      <c r="O254" s="33">
        <v>0.01</v>
      </c>
      <c r="P254" s="67">
        <v>6.1064999999999996</v>
      </c>
      <c r="Q254" s="33">
        <v>0.27</v>
      </c>
      <c r="R254" s="67">
        <v>1.2500000000000001E-2</v>
      </c>
      <c r="S254" s="58">
        <v>0</v>
      </c>
      <c r="X254" s="26"/>
      <c r="Y254" s="27"/>
      <c r="Z254" s="2" t="s">
        <v>165</v>
      </c>
      <c r="AD254" s="56"/>
      <c r="AF254" s="76"/>
    </row>
    <row r="255" spans="1:32" customFormat="1" ht="15" x14ac:dyDescent="0.25">
      <c r="A255" s="61"/>
      <c r="B255" s="46"/>
      <c r="C255" s="100" t="s">
        <v>310</v>
      </c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1"/>
      <c r="X255" s="26"/>
      <c r="Y255" s="27"/>
      <c r="AD255" s="56"/>
      <c r="AE255" s="2" t="s">
        <v>310</v>
      </c>
      <c r="AF255" s="76"/>
    </row>
    <row r="256" spans="1:32" customFormat="1" ht="23.25" x14ac:dyDescent="0.25">
      <c r="A256" s="35"/>
      <c r="B256" s="36" t="s">
        <v>154</v>
      </c>
      <c r="C256" s="97" t="s">
        <v>155</v>
      </c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8"/>
      <c r="X256" s="26"/>
      <c r="Y256" s="27"/>
      <c r="AA256" s="2" t="s">
        <v>155</v>
      </c>
      <c r="AD256" s="56"/>
      <c r="AF256" s="76"/>
    </row>
    <row r="257" spans="1:32" customFormat="1" ht="15" x14ac:dyDescent="0.25">
      <c r="A257" s="37"/>
      <c r="B257" s="99" t="s">
        <v>168</v>
      </c>
      <c r="C257" s="99"/>
      <c r="D257" s="99"/>
      <c r="E257" s="99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9"/>
      <c r="X257" s="26"/>
      <c r="Y257" s="27"/>
      <c r="AB257" s="2" t="s">
        <v>168</v>
      </c>
      <c r="AD257" s="56"/>
      <c r="AF257" s="76"/>
    </row>
    <row r="258" spans="1:32" customFormat="1" ht="15" x14ac:dyDescent="0.25">
      <c r="A258" s="37"/>
      <c r="B258" s="38"/>
      <c r="C258" s="38"/>
      <c r="D258" s="38"/>
      <c r="E258" s="40" t="s">
        <v>311</v>
      </c>
      <c r="F258" s="41"/>
      <c r="G258" s="42"/>
      <c r="H258" s="11"/>
      <c r="I258" s="11"/>
      <c r="J258" s="11"/>
      <c r="K258" s="11"/>
      <c r="L258" s="43">
        <v>4.01</v>
      </c>
      <c r="M258" s="44"/>
      <c r="N258" s="44"/>
      <c r="O258" s="44"/>
      <c r="P258" s="44"/>
      <c r="Q258" s="44"/>
      <c r="R258" s="11"/>
      <c r="S258" s="45"/>
      <c r="X258" s="26"/>
      <c r="Y258" s="27"/>
      <c r="AD258" s="56"/>
      <c r="AF258" s="76"/>
    </row>
    <row r="259" spans="1:32" customFormat="1" ht="15" x14ac:dyDescent="0.25">
      <c r="A259" s="37"/>
      <c r="B259" s="38"/>
      <c r="C259" s="38"/>
      <c r="D259" s="38"/>
      <c r="E259" s="40" t="s">
        <v>312</v>
      </c>
      <c r="F259" s="41"/>
      <c r="G259" s="42"/>
      <c r="H259" s="11"/>
      <c r="I259" s="11"/>
      <c r="J259" s="11"/>
      <c r="K259" s="11"/>
      <c r="L259" s="43">
        <v>1.84</v>
      </c>
      <c r="M259" s="44"/>
      <c r="N259" s="44"/>
      <c r="O259" s="44"/>
      <c r="P259" s="44"/>
      <c r="Q259" s="44"/>
      <c r="R259" s="11"/>
      <c r="S259" s="45"/>
      <c r="X259" s="26"/>
      <c r="Y259" s="27"/>
      <c r="AD259" s="56"/>
      <c r="AF259" s="76"/>
    </row>
    <row r="260" spans="1:32" customFormat="1" ht="56.25" x14ac:dyDescent="0.25">
      <c r="A260" s="28" t="s">
        <v>313</v>
      </c>
      <c r="B260" s="29" t="s">
        <v>172</v>
      </c>
      <c r="C260" s="102" t="s">
        <v>173</v>
      </c>
      <c r="D260" s="102"/>
      <c r="E260" s="102"/>
      <c r="F260" s="30" t="s">
        <v>166</v>
      </c>
      <c r="G260" s="64">
        <v>4.4999999999999998E-2</v>
      </c>
      <c r="H260" s="32">
        <v>1239.45</v>
      </c>
      <c r="I260" s="33">
        <v>65.16</v>
      </c>
      <c r="J260" s="33">
        <v>16.850000000000001</v>
      </c>
      <c r="K260" s="33">
        <v>0.3</v>
      </c>
      <c r="L260" s="33">
        <v>55.77</v>
      </c>
      <c r="M260" s="33">
        <v>2.93</v>
      </c>
      <c r="N260" s="33">
        <v>0.76</v>
      </c>
      <c r="O260" s="33">
        <v>0.01</v>
      </c>
      <c r="P260" s="34">
        <v>5.681</v>
      </c>
      <c r="Q260" s="33">
        <v>0.26</v>
      </c>
      <c r="R260" s="34">
        <v>2.5000000000000001E-2</v>
      </c>
      <c r="S260" s="58">
        <v>0</v>
      </c>
      <c r="X260" s="26"/>
      <c r="Y260" s="27"/>
      <c r="Z260" s="2" t="s">
        <v>173</v>
      </c>
      <c r="AD260" s="56"/>
      <c r="AF260" s="76"/>
    </row>
    <row r="261" spans="1:32" customFormat="1" ht="15" x14ac:dyDescent="0.25">
      <c r="A261" s="61"/>
      <c r="B261" s="46"/>
      <c r="C261" s="100" t="s">
        <v>310</v>
      </c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1"/>
      <c r="X261" s="26"/>
      <c r="Y261" s="27"/>
      <c r="AD261" s="56"/>
      <c r="AE261" s="2" t="s">
        <v>310</v>
      </c>
      <c r="AF261" s="76"/>
    </row>
    <row r="262" spans="1:32" customFormat="1" ht="15" x14ac:dyDescent="0.25">
      <c r="A262" s="35"/>
      <c r="B262" s="36"/>
      <c r="C262" s="97" t="s">
        <v>174</v>
      </c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8"/>
      <c r="X262" s="26"/>
      <c r="Y262" s="27"/>
      <c r="AA262" s="2" t="s">
        <v>174</v>
      </c>
      <c r="AD262" s="56"/>
      <c r="AF262" s="76"/>
    </row>
    <row r="263" spans="1:32" customFormat="1" ht="23.25" x14ac:dyDescent="0.25">
      <c r="A263" s="35"/>
      <c r="B263" s="36" t="s">
        <v>154</v>
      </c>
      <c r="C263" s="97" t="s">
        <v>155</v>
      </c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8"/>
      <c r="X263" s="26"/>
      <c r="Y263" s="27"/>
      <c r="AA263" s="2" t="s">
        <v>155</v>
      </c>
      <c r="AD263" s="56"/>
      <c r="AF263" s="76"/>
    </row>
    <row r="264" spans="1:32" customFormat="1" ht="15" x14ac:dyDescent="0.25">
      <c r="A264" s="37"/>
      <c r="B264" s="99" t="s">
        <v>168</v>
      </c>
      <c r="C264" s="99"/>
      <c r="D264" s="99"/>
      <c r="E264" s="99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9"/>
      <c r="X264" s="26"/>
      <c r="Y264" s="27"/>
      <c r="AB264" s="2" t="s">
        <v>168</v>
      </c>
      <c r="AD264" s="56"/>
      <c r="AF264" s="76"/>
    </row>
    <row r="265" spans="1:32" customFormat="1" ht="15" x14ac:dyDescent="0.25">
      <c r="A265" s="37"/>
      <c r="B265" s="38"/>
      <c r="C265" s="38"/>
      <c r="D265" s="38"/>
      <c r="E265" s="40" t="s">
        <v>314</v>
      </c>
      <c r="F265" s="41"/>
      <c r="G265" s="42"/>
      <c r="H265" s="11"/>
      <c r="I265" s="11"/>
      <c r="J265" s="11"/>
      <c r="K265" s="11"/>
      <c r="L265" s="43">
        <v>3.18</v>
      </c>
      <c r="M265" s="44"/>
      <c r="N265" s="44"/>
      <c r="O265" s="44"/>
      <c r="P265" s="44"/>
      <c r="Q265" s="44"/>
      <c r="R265" s="11"/>
      <c r="S265" s="45"/>
      <c r="X265" s="26"/>
      <c r="Y265" s="27"/>
      <c r="AD265" s="56"/>
      <c r="AF265" s="76"/>
    </row>
    <row r="266" spans="1:32" customFormat="1" ht="15" x14ac:dyDescent="0.25">
      <c r="A266" s="37"/>
      <c r="B266" s="38"/>
      <c r="C266" s="38"/>
      <c r="D266" s="38"/>
      <c r="E266" s="40" t="s">
        <v>315</v>
      </c>
      <c r="F266" s="41"/>
      <c r="G266" s="42"/>
      <c r="H266" s="11"/>
      <c r="I266" s="11"/>
      <c r="J266" s="11"/>
      <c r="K266" s="11"/>
      <c r="L266" s="43">
        <v>1.45</v>
      </c>
      <c r="M266" s="44"/>
      <c r="N266" s="44"/>
      <c r="O266" s="44"/>
      <c r="P266" s="44"/>
      <c r="Q266" s="44"/>
      <c r="R266" s="11"/>
      <c r="S266" s="45"/>
      <c r="X266" s="26"/>
      <c r="Y266" s="27"/>
      <c r="AD266" s="56"/>
      <c r="AF266" s="76"/>
    </row>
    <row r="267" spans="1:32" customFormat="1" ht="15" x14ac:dyDescent="0.25">
      <c r="A267" s="103" t="s">
        <v>316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X267" s="26"/>
      <c r="Y267" s="27" t="s">
        <v>316</v>
      </c>
      <c r="AD267" s="56"/>
      <c r="AF267" s="76"/>
    </row>
    <row r="268" spans="1:32" customFormat="1" ht="57" x14ac:dyDescent="0.25">
      <c r="A268" s="28" t="s">
        <v>317</v>
      </c>
      <c r="B268" s="29" t="s">
        <v>318</v>
      </c>
      <c r="C268" s="102" t="s">
        <v>319</v>
      </c>
      <c r="D268" s="102"/>
      <c r="E268" s="102"/>
      <c r="F268" s="30" t="s">
        <v>97</v>
      </c>
      <c r="G268" s="77">
        <v>7.7060000000000003E-2</v>
      </c>
      <c r="H268" s="32">
        <v>1640.07</v>
      </c>
      <c r="I268" s="33">
        <v>735.68</v>
      </c>
      <c r="J268" s="33">
        <v>904.39</v>
      </c>
      <c r="K268" s="33">
        <v>97.88</v>
      </c>
      <c r="L268" s="33">
        <v>126.38</v>
      </c>
      <c r="M268" s="33">
        <v>56.69</v>
      </c>
      <c r="N268" s="33">
        <v>69.69</v>
      </c>
      <c r="O268" s="33">
        <v>7.54</v>
      </c>
      <c r="P268" s="60">
        <v>60.5</v>
      </c>
      <c r="Q268" s="33">
        <v>4.66</v>
      </c>
      <c r="R268" s="33">
        <v>9.8800000000000008</v>
      </c>
      <c r="S268" s="33">
        <v>0.76</v>
      </c>
      <c r="X268" s="26"/>
      <c r="Y268" s="27"/>
      <c r="Z268" s="2" t="s">
        <v>319</v>
      </c>
      <c r="AD268" s="56"/>
      <c r="AF268" s="76"/>
    </row>
    <row r="269" spans="1:32" customFormat="1" ht="15" x14ac:dyDescent="0.25">
      <c r="A269" s="61"/>
      <c r="B269" s="46"/>
      <c r="C269" s="100" t="s">
        <v>320</v>
      </c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1"/>
      <c r="X269" s="26"/>
      <c r="Y269" s="27"/>
      <c r="AD269" s="56"/>
      <c r="AE269" s="2" t="s">
        <v>320</v>
      </c>
      <c r="AF269" s="76"/>
    </row>
    <row r="270" spans="1:32" customFormat="1" ht="15" x14ac:dyDescent="0.25">
      <c r="A270" s="35"/>
      <c r="B270" s="46"/>
      <c r="C270" s="100" t="s">
        <v>321</v>
      </c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1"/>
      <c r="X270" s="26"/>
      <c r="Y270" s="27"/>
      <c r="AC270" s="2" t="s">
        <v>321</v>
      </c>
      <c r="AD270" s="56"/>
      <c r="AF270" s="76"/>
    </row>
    <row r="271" spans="1:32" customFormat="1" ht="22.5" x14ac:dyDescent="0.25">
      <c r="A271" s="35"/>
      <c r="B271" s="36" t="s">
        <v>100</v>
      </c>
      <c r="C271" s="97" t="s">
        <v>101</v>
      </c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8"/>
      <c r="X271" s="26"/>
      <c r="Y271" s="27"/>
      <c r="AA271" s="2" t="s">
        <v>101</v>
      </c>
      <c r="AD271" s="56"/>
      <c r="AF271" s="76"/>
    </row>
    <row r="272" spans="1:32" customFormat="1" ht="15" x14ac:dyDescent="0.25">
      <c r="A272" s="37"/>
      <c r="B272" s="99" t="s">
        <v>39</v>
      </c>
      <c r="C272" s="99"/>
      <c r="D272" s="99"/>
      <c r="E272" s="99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9"/>
      <c r="X272" s="26"/>
      <c r="Y272" s="27"/>
      <c r="AB272" s="2" t="s">
        <v>39</v>
      </c>
      <c r="AD272" s="56"/>
      <c r="AF272" s="76"/>
    </row>
    <row r="273" spans="1:32" customFormat="1" ht="15" x14ac:dyDescent="0.25">
      <c r="A273" s="37"/>
      <c r="B273" s="38"/>
      <c r="C273" s="38"/>
      <c r="D273" s="38"/>
      <c r="E273" s="40" t="s">
        <v>322</v>
      </c>
      <c r="F273" s="41"/>
      <c r="G273" s="42"/>
      <c r="H273" s="11"/>
      <c r="I273" s="11"/>
      <c r="J273" s="11"/>
      <c r="K273" s="11"/>
      <c r="L273" s="43">
        <v>66.47</v>
      </c>
      <c r="M273" s="44"/>
      <c r="N273" s="44"/>
      <c r="O273" s="44"/>
      <c r="P273" s="44"/>
      <c r="Q273" s="44"/>
      <c r="R273" s="11"/>
      <c r="S273" s="45"/>
      <c r="X273" s="26"/>
      <c r="Y273" s="27"/>
      <c r="AD273" s="56"/>
      <c r="AF273" s="76"/>
    </row>
    <row r="274" spans="1:32" customFormat="1" ht="15" x14ac:dyDescent="0.25">
      <c r="A274" s="37"/>
      <c r="B274" s="38"/>
      <c r="C274" s="38"/>
      <c r="D274" s="38"/>
      <c r="E274" s="40" t="s">
        <v>323</v>
      </c>
      <c r="F274" s="41"/>
      <c r="G274" s="42"/>
      <c r="H274" s="11"/>
      <c r="I274" s="11"/>
      <c r="J274" s="11"/>
      <c r="K274" s="11"/>
      <c r="L274" s="43">
        <v>33.979999999999997</v>
      </c>
      <c r="M274" s="44"/>
      <c r="N274" s="44"/>
      <c r="O274" s="44"/>
      <c r="P274" s="44"/>
      <c r="Q274" s="44"/>
      <c r="R274" s="11"/>
      <c r="S274" s="45"/>
      <c r="X274" s="26"/>
      <c r="Y274" s="27"/>
      <c r="AD274" s="56"/>
      <c r="AF274" s="76"/>
    </row>
    <row r="275" spans="1:32" customFormat="1" ht="23.25" x14ac:dyDescent="0.25">
      <c r="A275" s="47" t="s">
        <v>47</v>
      </c>
      <c r="B275" s="48" t="s">
        <v>104</v>
      </c>
      <c r="C275" s="104" t="s">
        <v>105</v>
      </c>
      <c r="D275" s="104"/>
      <c r="E275" s="104"/>
      <c r="F275" s="49" t="s">
        <v>106</v>
      </c>
      <c r="G275" s="50" t="s">
        <v>324</v>
      </c>
      <c r="H275" s="51">
        <v>331.59</v>
      </c>
      <c r="I275" s="52"/>
      <c r="J275" s="51">
        <v>331.59</v>
      </c>
      <c r="K275" s="51">
        <v>14.02</v>
      </c>
      <c r="L275" s="51">
        <v>99.48</v>
      </c>
      <c r="M275" s="52"/>
      <c r="N275" s="51">
        <v>99.48</v>
      </c>
      <c r="O275" s="51">
        <v>4.21</v>
      </c>
      <c r="P275" s="53"/>
      <c r="Q275" s="53"/>
      <c r="R275" s="54"/>
      <c r="S275" s="55"/>
      <c r="X275" s="26"/>
      <c r="Y275" s="27"/>
      <c r="AD275" s="56" t="s">
        <v>105</v>
      </c>
      <c r="AF275" s="76"/>
    </row>
    <row r="276" spans="1:32" customFormat="1" ht="57" x14ac:dyDescent="0.25">
      <c r="A276" s="28" t="s">
        <v>325</v>
      </c>
      <c r="B276" s="29" t="s">
        <v>288</v>
      </c>
      <c r="C276" s="102" t="s">
        <v>289</v>
      </c>
      <c r="D276" s="102"/>
      <c r="E276" s="102"/>
      <c r="F276" s="30" t="s">
        <v>111</v>
      </c>
      <c r="G276" s="64">
        <v>7.7060000000000004</v>
      </c>
      <c r="H276" s="32">
        <v>94.93</v>
      </c>
      <c r="I276" s="33">
        <v>13.38</v>
      </c>
      <c r="J276" s="33">
        <v>80.36</v>
      </c>
      <c r="K276" s="33">
        <v>5.32</v>
      </c>
      <c r="L276" s="33">
        <v>731.53</v>
      </c>
      <c r="M276" s="33">
        <v>103.11</v>
      </c>
      <c r="N276" s="33">
        <v>619.25</v>
      </c>
      <c r="O276" s="33">
        <v>41</v>
      </c>
      <c r="P276" s="33">
        <v>1.18</v>
      </c>
      <c r="Q276" s="33">
        <v>9.09</v>
      </c>
      <c r="R276" s="33">
        <v>0.35</v>
      </c>
      <c r="S276" s="60">
        <v>2.7</v>
      </c>
      <c r="X276" s="26"/>
      <c r="Y276" s="27"/>
      <c r="Z276" s="2" t="s">
        <v>289</v>
      </c>
      <c r="AD276" s="56"/>
      <c r="AF276" s="76"/>
    </row>
    <row r="277" spans="1:32" customFormat="1" ht="15" x14ac:dyDescent="0.25">
      <c r="A277" s="61"/>
      <c r="B277" s="46"/>
      <c r="C277" s="100" t="s">
        <v>326</v>
      </c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1"/>
      <c r="X277" s="26"/>
      <c r="Y277" s="27"/>
      <c r="AD277" s="56"/>
      <c r="AE277" s="2" t="s">
        <v>326</v>
      </c>
      <c r="AF277" s="76"/>
    </row>
    <row r="278" spans="1:32" customFormat="1" ht="15" x14ac:dyDescent="0.25">
      <c r="A278" s="37"/>
      <c r="B278" s="99" t="s">
        <v>39</v>
      </c>
      <c r="C278" s="99"/>
      <c r="D278" s="99"/>
      <c r="E278" s="99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9"/>
      <c r="X278" s="26"/>
      <c r="Y278" s="27"/>
      <c r="AB278" s="2" t="s">
        <v>39</v>
      </c>
      <c r="AD278" s="56"/>
      <c r="AF278" s="76"/>
    </row>
    <row r="279" spans="1:32" customFormat="1" ht="15" x14ac:dyDescent="0.25">
      <c r="A279" s="37"/>
      <c r="B279" s="38"/>
      <c r="C279" s="38"/>
      <c r="D279" s="38"/>
      <c r="E279" s="40" t="s">
        <v>327</v>
      </c>
      <c r="F279" s="41"/>
      <c r="G279" s="42"/>
      <c r="H279" s="11"/>
      <c r="I279" s="11"/>
      <c r="J279" s="11"/>
      <c r="K279" s="11"/>
      <c r="L279" s="43">
        <v>149.16</v>
      </c>
      <c r="M279" s="44"/>
      <c r="N279" s="44"/>
      <c r="O279" s="44"/>
      <c r="P279" s="44"/>
      <c r="Q279" s="44"/>
      <c r="R279" s="11"/>
      <c r="S279" s="45"/>
      <c r="X279" s="26"/>
      <c r="Y279" s="27"/>
      <c r="AD279" s="56"/>
      <c r="AF279" s="76"/>
    </row>
    <row r="280" spans="1:32" customFormat="1" ht="15" x14ac:dyDescent="0.25">
      <c r="A280" s="37"/>
      <c r="B280" s="38"/>
      <c r="C280" s="38"/>
      <c r="D280" s="38"/>
      <c r="E280" s="40" t="s">
        <v>328</v>
      </c>
      <c r="F280" s="41"/>
      <c r="G280" s="42"/>
      <c r="H280" s="11"/>
      <c r="I280" s="11"/>
      <c r="J280" s="11"/>
      <c r="K280" s="11"/>
      <c r="L280" s="43">
        <v>76.239999999999995</v>
      </c>
      <c r="M280" s="44"/>
      <c r="N280" s="44"/>
      <c r="O280" s="44"/>
      <c r="P280" s="44"/>
      <c r="Q280" s="44"/>
      <c r="R280" s="11"/>
      <c r="S280" s="45"/>
      <c r="X280" s="26"/>
      <c r="Y280" s="27"/>
      <c r="AD280" s="56"/>
      <c r="AF280" s="76"/>
    </row>
    <row r="281" spans="1:32" customFormat="1" ht="15" x14ac:dyDescent="0.25">
      <c r="A281" s="103" t="s">
        <v>91</v>
      </c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X281" s="26"/>
      <c r="Y281" s="27" t="s">
        <v>91</v>
      </c>
      <c r="AD281" s="56"/>
      <c r="AF281" s="76"/>
    </row>
    <row r="282" spans="1:32" customFormat="1" ht="23.25" x14ac:dyDescent="0.25">
      <c r="A282" s="28" t="s">
        <v>329</v>
      </c>
      <c r="B282" s="29" t="s">
        <v>293</v>
      </c>
      <c r="C282" s="102" t="s">
        <v>294</v>
      </c>
      <c r="D282" s="102"/>
      <c r="E282" s="102"/>
      <c r="F282" s="30" t="s">
        <v>118</v>
      </c>
      <c r="G282" s="31">
        <v>7</v>
      </c>
      <c r="H282" s="32">
        <v>160.06</v>
      </c>
      <c r="I282" s="33">
        <v>91.12</v>
      </c>
      <c r="J282" s="33">
        <v>59.78</v>
      </c>
      <c r="K282" s="33">
        <v>4.41</v>
      </c>
      <c r="L282" s="32">
        <v>1120.42</v>
      </c>
      <c r="M282" s="33">
        <v>637.84</v>
      </c>
      <c r="N282" s="33">
        <v>418.46</v>
      </c>
      <c r="O282" s="33">
        <v>30.87</v>
      </c>
      <c r="P282" s="33">
        <v>6.77</v>
      </c>
      <c r="Q282" s="33">
        <v>47.39</v>
      </c>
      <c r="R282" s="33">
        <v>0.27</v>
      </c>
      <c r="S282" s="33">
        <v>1.89</v>
      </c>
      <c r="X282" s="26"/>
      <c r="Y282" s="27"/>
      <c r="Z282" s="2" t="s">
        <v>294</v>
      </c>
      <c r="AD282" s="56"/>
      <c r="AF282" s="76"/>
    </row>
    <row r="283" spans="1:32" customFormat="1" ht="15" x14ac:dyDescent="0.25">
      <c r="A283" s="61"/>
      <c r="B283" s="46"/>
      <c r="C283" s="100" t="s">
        <v>330</v>
      </c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1"/>
      <c r="X283" s="26"/>
      <c r="Y283" s="27"/>
      <c r="AD283" s="56"/>
      <c r="AE283" s="2" t="s">
        <v>330</v>
      </c>
      <c r="AF283" s="76"/>
    </row>
    <row r="284" spans="1:32" customFormat="1" ht="15" x14ac:dyDescent="0.25">
      <c r="A284" s="37"/>
      <c r="B284" s="99" t="s">
        <v>39</v>
      </c>
      <c r="C284" s="99"/>
      <c r="D284" s="99"/>
      <c r="E284" s="99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9"/>
      <c r="X284" s="26"/>
      <c r="Y284" s="27"/>
      <c r="AB284" s="2" t="s">
        <v>39</v>
      </c>
      <c r="AD284" s="56"/>
      <c r="AF284" s="76"/>
    </row>
    <row r="285" spans="1:32" customFormat="1" ht="15" x14ac:dyDescent="0.25">
      <c r="A285" s="37"/>
      <c r="B285" s="38"/>
      <c r="C285" s="38"/>
      <c r="D285" s="38"/>
      <c r="E285" s="40" t="s">
        <v>331</v>
      </c>
      <c r="F285" s="41"/>
      <c r="G285" s="42"/>
      <c r="H285" s="11"/>
      <c r="I285" s="11"/>
      <c r="J285" s="11"/>
      <c r="K285" s="11"/>
      <c r="L285" s="43">
        <v>692.12</v>
      </c>
      <c r="M285" s="44"/>
      <c r="N285" s="44"/>
      <c r="O285" s="44"/>
      <c r="P285" s="44"/>
      <c r="Q285" s="44"/>
      <c r="R285" s="11"/>
      <c r="S285" s="45"/>
      <c r="X285" s="26"/>
      <c r="Y285" s="27"/>
      <c r="AD285" s="56"/>
      <c r="AF285" s="76"/>
    </row>
    <row r="286" spans="1:32" customFormat="1" ht="15" x14ac:dyDescent="0.25">
      <c r="A286" s="37"/>
      <c r="B286" s="38"/>
      <c r="C286" s="38"/>
      <c r="D286" s="38"/>
      <c r="E286" s="40" t="s">
        <v>332</v>
      </c>
      <c r="F286" s="41"/>
      <c r="G286" s="42"/>
      <c r="H286" s="11"/>
      <c r="I286" s="11"/>
      <c r="J286" s="11"/>
      <c r="K286" s="11"/>
      <c r="L286" s="43">
        <v>353.75</v>
      </c>
      <c r="M286" s="44"/>
      <c r="N286" s="44"/>
      <c r="O286" s="44"/>
      <c r="P286" s="44"/>
      <c r="Q286" s="44"/>
      <c r="R286" s="11"/>
      <c r="S286" s="45"/>
      <c r="X286" s="26"/>
      <c r="Y286" s="27"/>
      <c r="AD286" s="56"/>
      <c r="AF286" s="76"/>
    </row>
    <row r="287" spans="1:32" customFormat="1" ht="15" x14ac:dyDescent="0.25">
      <c r="A287" s="28" t="s">
        <v>333</v>
      </c>
      <c r="B287" s="29" t="s">
        <v>56</v>
      </c>
      <c r="C287" s="102" t="s">
        <v>299</v>
      </c>
      <c r="D287" s="102"/>
      <c r="E287" s="102"/>
      <c r="F287" s="30" t="s">
        <v>124</v>
      </c>
      <c r="G287" s="62">
        <v>7.21</v>
      </c>
      <c r="H287" s="32"/>
      <c r="I287" s="57"/>
      <c r="J287" s="57"/>
      <c r="K287" s="57"/>
      <c r="L287" s="57"/>
      <c r="M287" s="57"/>
      <c r="N287" s="57"/>
      <c r="O287" s="57"/>
      <c r="P287" s="58">
        <v>0</v>
      </c>
      <c r="Q287" s="58">
        <v>0</v>
      </c>
      <c r="R287" s="58">
        <v>0</v>
      </c>
      <c r="S287" s="58">
        <v>0</v>
      </c>
      <c r="X287" s="26"/>
      <c r="Y287" s="27"/>
      <c r="Z287" s="2" t="s">
        <v>299</v>
      </c>
      <c r="AD287" s="56"/>
      <c r="AF287" s="76"/>
    </row>
    <row r="288" spans="1:32" customFormat="1" ht="15" x14ac:dyDescent="0.25">
      <c r="A288" s="61"/>
      <c r="B288" s="46"/>
      <c r="C288" s="100" t="s">
        <v>334</v>
      </c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1"/>
      <c r="X288" s="26"/>
      <c r="Y288" s="27"/>
      <c r="AD288" s="56"/>
      <c r="AE288" s="2" t="s">
        <v>334</v>
      </c>
      <c r="AF288" s="76"/>
    </row>
    <row r="289" spans="1:32" customFormat="1" ht="15" x14ac:dyDescent="0.25">
      <c r="A289" s="37"/>
      <c r="B289" s="99" t="s">
        <v>59</v>
      </c>
      <c r="C289" s="99"/>
      <c r="D289" s="99"/>
      <c r="E289" s="99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9"/>
      <c r="X289" s="26"/>
      <c r="Y289" s="27"/>
      <c r="AB289" s="2" t="s">
        <v>59</v>
      </c>
      <c r="AD289" s="56"/>
      <c r="AF289" s="76"/>
    </row>
    <row r="290" spans="1:32" customFormat="1" ht="15" x14ac:dyDescent="0.25">
      <c r="A290" s="28" t="s">
        <v>335</v>
      </c>
      <c r="B290" s="29" t="s">
        <v>56</v>
      </c>
      <c r="C290" s="102" t="s">
        <v>336</v>
      </c>
      <c r="D290" s="102"/>
      <c r="E290" s="102"/>
      <c r="F290" s="30" t="s">
        <v>58</v>
      </c>
      <c r="G290" s="31">
        <v>2</v>
      </c>
      <c r="H290" s="32"/>
      <c r="I290" s="57"/>
      <c r="J290" s="57"/>
      <c r="K290" s="57"/>
      <c r="L290" s="57"/>
      <c r="M290" s="57"/>
      <c r="N290" s="57"/>
      <c r="O290" s="57"/>
      <c r="P290" s="58">
        <v>0</v>
      </c>
      <c r="Q290" s="58">
        <v>0</v>
      </c>
      <c r="R290" s="58">
        <v>0</v>
      </c>
      <c r="S290" s="58">
        <v>0</v>
      </c>
      <c r="X290" s="26"/>
      <c r="Y290" s="27"/>
      <c r="Z290" s="2" t="s">
        <v>336</v>
      </c>
      <c r="AD290" s="56"/>
      <c r="AF290" s="76"/>
    </row>
    <row r="291" spans="1:32" customFormat="1" ht="15" x14ac:dyDescent="0.25">
      <c r="A291" s="37"/>
      <c r="B291" s="99" t="s">
        <v>59</v>
      </c>
      <c r="C291" s="99"/>
      <c r="D291" s="99"/>
      <c r="E291" s="99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9"/>
      <c r="X291" s="26"/>
      <c r="Y291" s="27"/>
      <c r="AB291" s="2" t="s">
        <v>59</v>
      </c>
      <c r="AD291" s="56"/>
      <c r="AF291" s="76"/>
    </row>
    <row r="292" spans="1:32" customFormat="1" ht="15" x14ac:dyDescent="0.25">
      <c r="A292" s="28" t="s">
        <v>337</v>
      </c>
      <c r="B292" s="29" t="s">
        <v>56</v>
      </c>
      <c r="C292" s="102" t="s">
        <v>302</v>
      </c>
      <c r="D292" s="102"/>
      <c r="E292" s="102"/>
      <c r="F292" s="30" t="s">
        <v>58</v>
      </c>
      <c r="G292" s="31">
        <v>1</v>
      </c>
      <c r="H292" s="32"/>
      <c r="I292" s="57"/>
      <c r="J292" s="57"/>
      <c r="K292" s="57"/>
      <c r="L292" s="57"/>
      <c r="M292" s="57"/>
      <c r="N292" s="57"/>
      <c r="O292" s="57"/>
      <c r="P292" s="58">
        <v>0</v>
      </c>
      <c r="Q292" s="58">
        <v>0</v>
      </c>
      <c r="R292" s="58">
        <v>0</v>
      </c>
      <c r="S292" s="58">
        <v>0</v>
      </c>
      <c r="X292" s="26"/>
      <c r="Y292" s="27"/>
      <c r="Z292" s="2" t="s">
        <v>302</v>
      </c>
      <c r="AD292" s="56"/>
      <c r="AF292" s="76"/>
    </row>
    <row r="293" spans="1:32" customFormat="1" ht="15" x14ac:dyDescent="0.25">
      <c r="A293" s="37"/>
      <c r="B293" s="99" t="s">
        <v>59</v>
      </c>
      <c r="C293" s="99"/>
      <c r="D293" s="99"/>
      <c r="E293" s="99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9"/>
      <c r="X293" s="26"/>
      <c r="Y293" s="27"/>
      <c r="AB293" s="2" t="s">
        <v>59</v>
      </c>
      <c r="AD293" s="56"/>
      <c r="AF293" s="76"/>
    </row>
    <row r="294" spans="1:32" customFormat="1" ht="45.75" x14ac:dyDescent="0.25">
      <c r="A294" s="28" t="s">
        <v>338</v>
      </c>
      <c r="B294" s="29" t="s">
        <v>304</v>
      </c>
      <c r="C294" s="102" t="s">
        <v>305</v>
      </c>
      <c r="D294" s="102"/>
      <c r="E294" s="102"/>
      <c r="F294" s="30" t="s">
        <v>306</v>
      </c>
      <c r="G294" s="31">
        <v>1</v>
      </c>
      <c r="H294" s="32">
        <v>24.51</v>
      </c>
      <c r="I294" s="33">
        <v>19.46</v>
      </c>
      <c r="J294" s="33">
        <v>4.47</v>
      </c>
      <c r="K294" s="33">
        <v>0.34</v>
      </c>
      <c r="L294" s="33">
        <v>24.51</v>
      </c>
      <c r="M294" s="33">
        <v>19.46</v>
      </c>
      <c r="N294" s="33">
        <v>4.47</v>
      </c>
      <c r="O294" s="33">
        <v>0.34</v>
      </c>
      <c r="P294" s="60">
        <v>2.2000000000000002</v>
      </c>
      <c r="Q294" s="60">
        <v>2.2000000000000002</v>
      </c>
      <c r="R294" s="58">
        <v>0</v>
      </c>
      <c r="S294" s="58">
        <v>0</v>
      </c>
      <c r="X294" s="26"/>
      <c r="Y294" s="27"/>
      <c r="Z294" s="2" t="s">
        <v>305</v>
      </c>
      <c r="AD294" s="56"/>
      <c r="AF294" s="76"/>
    </row>
    <row r="295" spans="1:32" customFormat="1" ht="15" x14ac:dyDescent="0.25">
      <c r="A295" s="37"/>
      <c r="B295" s="99" t="s">
        <v>39</v>
      </c>
      <c r="C295" s="99"/>
      <c r="D295" s="99"/>
      <c r="E295" s="99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X295" s="26"/>
      <c r="Y295" s="27"/>
      <c r="AB295" s="2" t="s">
        <v>39</v>
      </c>
      <c r="AD295" s="56"/>
      <c r="AF295" s="76"/>
    </row>
    <row r="296" spans="1:32" customFormat="1" ht="15" x14ac:dyDescent="0.25">
      <c r="A296" s="37"/>
      <c r="B296" s="38"/>
      <c r="C296" s="38"/>
      <c r="D296" s="38"/>
      <c r="E296" s="40" t="s">
        <v>307</v>
      </c>
      <c r="F296" s="41"/>
      <c r="G296" s="42"/>
      <c r="H296" s="11"/>
      <c r="I296" s="11"/>
      <c r="J296" s="11"/>
      <c r="K296" s="11"/>
      <c r="L296" s="43">
        <v>20.49</v>
      </c>
      <c r="M296" s="44"/>
      <c r="N296" s="44"/>
      <c r="O296" s="44"/>
      <c r="P296" s="44"/>
      <c r="Q296" s="44"/>
      <c r="R296" s="11"/>
      <c r="S296" s="45"/>
      <c r="X296" s="26"/>
      <c r="Y296" s="27"/>
      <c r="AD296" s="56"/>
      <c r="AF296" s="76"/>
    </row>
    <row r="297" spans="1:32" customFormat="1" ht="15" x14ac:dyDescent="0.25">
      <c r="A297" s="37"/>
      <c r="B297" s="38"/>
      <c r="C297" s="38"/>
      <c r="D297" s="38"/>
      <c r="E297" s="40" t="s">
        <v>308</v>
      </c>
      <c r="F297" s="41"/>
      <c r="G297" s="42"/>
      <c r="H297" s="11"/>
      <c r="I297" s="11"/>
      <c r="J297" s="11"/>
      <c r="K297" s="11"/>
      <c r="L297" s="43">
        <v>10.47</v>
      </c>
      <c r="M297" s="44"/>
      <c r="N297" s="44"/>
      <c r="O297" s="44"/>
      <c r="P297" s="44"/>
      <c r="Q297" s="44"/>
      <c r="R297" s="11"/>
      <c r="S297" s="45"/>
      <c r="X297" s="26"/>
      <c r="Y297" s="27"/>
      <c r="AD297" s="56"/>
      <c r="AF297" s="76"/>
    </row>
    <row r="298" spans="1:32" customFormat="1" ht="56.25" x14ac:dyDescent="0.25">
      <c r="A298" s="28" t="s">
        <v>339</v>
      </c>
      <c r="B298" s="29" t="s">
        <v>164</v>
      </c>
      <c r="C298" s="102" t="s">
        <v>165</v>
      </c>
      <c r="D298" s="102"/>
      <c r="E298" s="102"/>
      <c r="F298" s="30" t="s">
        <v>166</v>
      </c>
      <c r="G298" s="64">
        <v>3.7999999999999999E-2</v>
      </c>
      <c r="H298" s="32">
        <v>402.05</v>
      </c>
      <c r="I298" s="33">
        <v>82.19</v>
      </c>
      <c r="J298" s="33">
        <v>10.96</v>
      </c>
      <c r="K298" s="33">
        <v>0.15</v>
      </c>
      <c r="L298" s="33">
        <v>15.28</v>
      </c>
      <c r="M298" s="33">
        <v>3.12</v>
      </c>
      <c r="N298" s="33">
        <v>0.42</v>
      </c>
      <c r="O298" s="33">
        <v>0.01</v>
      </c>
      <c r="P298" s="67">
        <v>6.1064999999999996</v>
      </c>
      <c r="Q298" s="33">
        <v>0.23</v>
      </c>
      <c r="R298" s="67">
        <v>1.2500000000000001E-2</v>
      </c>
      <c r="S298" s="58">
        <v>0</v>
      </c>
      <c r="X298" s="26"/>
      <c r="Y298" s="27"/>
      <c r="Z298" s="2" t="s">
        <v>165</v>
      </c>
      <c r="AD298" s="56"/>
      <c r="AF298" s="76"/>
    </row>
    <row r="299" spans="1:32" customFormat="1" ht="15" x14ac:dyDescent="0.25">
      <c r="A299" s="61"/>
      <c r="B299" s="46"/>
      <c r="C299" s="100" t="s">
        <v>340</v>
      </c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1"/>
      <c r="X299" s="26"/>
      <c r="Y299" s="27"/>
      <c r="AD299" s="56"/>
      <c r="AE299" s="2" t="s">
        <v>340</v>
      </c>
      <c r="AF299" s="76"/>
    </row>
    <row r="300" spans="1:32" customFormat="1" ht="23.25" x14ac:dyDescent="0.25">
      <c r="A300" s="35"/>
      <c r="B300" s="36" t="s">
        <v>154</v>
      </c>
      <c r="C300" s="97" t="s">
        <v>155</v>
      </c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8"/>
      <c r="X300" s="26"/>
      <c r="Y300" s="27"/>
      <c r="AA300" s="2" t="s">
        <v>155</v>
      </c>
      <c r="AD300" s="56"/>
      <c r="AF300" s="76"/>
    </row>
    <row r="301" spans="1:32" customFormat="1" ht="15" x14ac:dyDescent="0.25">
      <c r="A301" s="37"/>
      <c r="B301" s="99" t="s">
        <v>168</v>
      </c>
      <c r="C301" s="99"/>
      <c r="D301" s="99"/>
      <c r="E301" s="99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9"/>
      <c r="X301" s="26"/>
      <c r="Y301" s="27"/>
      <c r="AB301" s="2" t="s">
        <v>168</v>
      </c>
      <c r="AD301" s="56"/>
      <c r="AF301" s="76"/>
    </row>
    <row r="302" spans="1:32" customFormat="1" ht="15" x14ac:dyDescent="0.25">
      <c r="A302" s="37"/>
      <c r="B302" s="38"/>
      <c r="C302" s="38"/>
      <c r="D302" s="38"/>
      <c r="E302" s="40" t="s">
        <v>341</v>
      </c>
      <c r="F302" s="41"/>
      <c r="G302" s="42"/>
      <c r="H302" s="11"/>
      <c r="I302" s="11"/>
      <c r="J302" s="11"/>
      <c r="K302" s="11"/>
      <c r="L302" s="43">
        <v>3.38</v>
      </c>
      <c r="M302" s="44"/>
      <c r="N302" s="44"/>
      <c r="O302" s="44"/>
      <c r="P302" s="44"/>
      <c r="Q302" s="44"/>
      <c r="R302" s="11"/>
      <c r="S302" s="45"/>
      <c r="X302" s="26"/>
      <c r="Y302" s="27"/>
      <c r="AD302" s="56"/>
      <c r="AF302" s="76"/>
    </row>
    <row r="303" spans="1:32" customFormat="1" ht="15" x14ac:dyDescent="0.25">
      <c r="A303" s="37"/>
      <c r="B303" s="38"/>
      <c r="C303" s="38"/>
      <c r="D303" s="38"/>
      <c r="E303" s="40" t="s">
        <v>342</v>
      </c>
      <c r="F303" s="41"/>
      <c r="G303" s="42"/>
      <c r="H303" s="11"/>
      <c r="I303" s="11"/>
      <c r="J303" s="11"/>
      <c r="K303" s="11"/>
      <c r="L303" s="43">
        <v>1.55</v>
      </c>
      <c r="M303" s="44"/>
      <c r="N303" s="44"/>
      <c r="O303" s="44"/>
      <c r="P303" s="44"/>
      <c r="Q303" s="44"/>
      <c r="R303" s="11"/>
      <c r="S303" s="45"/>
      <c r="X303" s="26"/>
      <c r="Y303" s="27"/>
      <c r="AD303" s="56"/>
      <c r="AF303" s="76"/>
    </row>
    <row r="304" spans="1:32" customFormat="1" ht="56.25" x14ac:dyDescent="0.25">
      <c r="A304" s="28" t="s">
        <v>343</v>
      </c>
      <c r="B304" s="29" t="s">
        <v>172</v>
      </c>
      <c r="C304" s="102" t="s">
        <v>173</v>
      </c>
      <c r="D304" s="102"/>
      <c r="E304" s="102"/>
      <c r="F304" s="30" t="s">
        <v>166</v>
      </c>
      <c r="G304" s="64">
        <v>3.7999999999999999E-2</v>
      </c>
      <c r="H304" s="32">
        <v>1239.45</v>
      </c>
      <c r="I304" s="33">
        <v>65.16</v>
      </c>
      <c r="J304" s="33">
        <v>16.850000000000001</v>
      </c>
      <c r="K304" s="33">
        <v>0.3</v>
      </c>
      <c r="L304" s="33">
        <v>47.1</v>
      </c>
      <c r="M304" s="33">
        <v>2.48</v>
      </c>
      <c r="N304" s="33">
        <v>0.64</v>
      </c>
      <c r="O304" s="33">
        <v>0.01</v>
      </c>
      <c r="P304" s="34">
        <v>5.681</v>
      </c>
      <c r="Q304" s="33">
        <v>0.22</v>
      </c>
      <c r="R304" s="34">
        <v>2.5000000000000001E-2</v>
      </c>
      <c r="S304" s="58">
        <v>0</v>
      </c>
      <c r="X304" s="26"/>
      <c r="Y304" s="27"/>
      <c r="Z304" s="2" t="s">
        <v>173</v>
      </c>
      <c r="AD304" s="56"/>
      <c r="AF304" s="76"/>
    </row>
    <row r="305" spans="1:32" customFormat="1" ht="15" x14ac:dyDescent="0.25">
      <c r="A305" s="61"/>
      <c r="B305" s="46"/>
      <c r="C305" s="100" t="s">
        <v>340</v>
      </c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1"/>
      <c r="X305" s="26"/>
      <c r="Y305" s="27"/>
      <c r="AD305" s="56"/>
      <c r="AE305" s="2" t="s">
        <v>340</v>
      </c>
      <c r="AF305" s="76"/>
    </row>
    <row r="306" spans="1:32" customFormat="1" ht="15" x14ac:dyDescent="0.25">
      <c r="A306" s="35"/>
      <c r="B306" s="36"/>
      <c r="C306" s="97" t="s">
        <v>174</v>
      </c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8"/>
      <c r="X306" s="26"/>
      <c r="Y306" s="27"/>
      <c r="AA306" s="2" t="s">
        <v>174</v>
      </c>
      <c r="AD306" s="56"/>
      <c r="AF306" s="76"/>
    </row>
    <row r="307" spans="1:32" customFormat="1" ht="23.25" x14ac:dyDescent="0.25">
      <c r="A307" s="35"/>
      <c r="B307" s="36" t="s">
        <v>154</v>
      </c>
      <c r="C307" s="97" t="s">
        <v>155</v>
      </c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8"/>
      <c r="X307" s="26"/>
      <c r="Y307" s="27"/>
      <c r="AA307" s="2" t="s">
        <v>155</v>
      </c>
      <c r="AD307" s="56"/>
      <c r="AF307" s="76"/>
    </row>
    <row r="308" spans="1:32" customFormat="1" ht="15" x14ac:dyDescent="0.25">
      <c r="A308" s="37"/>
      <c r="B308" s="99" t="s">
        <v>168</v>
      </c>
      <c r="C308" s="99"/>
      <c r="D308" s="99"/>
      <c r="E308" s="99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9"/>
      <c r="X308" s="26"/>
      <c r="Y308" s="27"/>
      <c r="AB308" s="2" t="s">
        <v>168</v>
      </c>
      <c r="AD308" s="56"/>
      <c r="AF308" s="76"/>
    </row>
    <row r="309" spans="1:32" customFormat="1" ht="15" x14ac:dyDescent="0.25">
      <c r="A309" s="37"/>
      <c r="B309" s="38"/>
      <c r="C309" s="38"/>
      <c r="D309" s="38"/>
      <c r="E309" s="40" t="s">
        <v>344</v>
      </c>
      <c r="F309" s="41"/>
      <c r="G309" s="42"/>
      <c r="H309" s="11"/>
      <c r="I309" s="11"/>
      <c r="J309" s="11"/>
      <c r="K309" s="11"/>
      <c r="L309" s="43">
        <v>2.69</v>
      </c>
      <c r="M309" s="44"/>
      <c r="N309" s="44"/>
      <c r="O309" s="44"/>
      <c r="P309" s="44"/>
      <c r="Q309" s="44"/>
      <c r="R309" s="11"/>
      <c r="S309" s="45"/>
      <c r="X309" s="26"/>
      <c r="Y309" s="27"/>
      <c r="AD309" s="56"/>
      <c r="AF309" s="76"/>
    </row>
    <row r="310" spans="1:32" customFormat="1" ht="15" x14ac:dyDescent="0.25">
      <c r="A310" s="37"/>
      <c r="B310" s="38"/>
      <c r="C310" s="38"/>
      <c r="D310" s="38"/>
      <c r="E310" s="40" t="s">
        <v>345</v>
      </c>
      <c r="F310" s="41"/>
      <c r="G310" s="42"/>
      <c r="H310" s="11"/>
      <c r="I310" s="11"/>
      <c r="J310" s="11"/>
      <c r="K310" s="11"/>
      <c r="L310" s="43">
        <v>1.23</v>
      </c>
      <c r="M310" s="44"/>
      <c r="N310" s="44"/>
      <c r="O310" s="44"/>
      <c r="P310" s="44"/>
      <c r="Q310" s="44"/>
      <c r="R310" s="11"/>
      <c r="S310" s="45"/>
      <c r="X310" s="26"/>
      <c r="Y310" s="27"/>
      <c r="AD310" s="56"/>
      <c r="AF310" s="76"/>
    </row>
    <row r="311" spans="1:32" customFormat="1" ht="15" x14ac:dyDescent="0.25">
      <c r="A311" s="103" t="s">
        <v>346</v>
      </c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X311" s="26"/>
      <c r="Y311" s="27" t="s">
        <v>346</v>
      </c>
      <c r="AD311" s="56"/>
      <c r="AF311" s="76"/>
    </row>
    <row r="312" spans="1:32" customFormat="1" ht="15" x14ac:dyDescent="0.25">
      <c r="A312" s="103" t="s">
        <v>178</v>
      </c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X312" s="26"/>
      <c r="Y312" s="27" t="s">
        <v>178</v>
      </c>
      <c r="AD312" s="56"/>
      <c r="AF312" s="76"/>
    </row>
    <row r="313" spans="1:32" customFormat="1" ht="78.75" x14ac:dyDescent="0.25">
      <c r="A313" s="28" t="s">
        <v>347</v>
      </c>
      <c r="B313" s="29" t="s">
        <v>180</v>
      </c>
      <c r="C313" s="102" t="s">
        <v>181</v>
      </c>
      <c r="D313" s="102"/>
      <c r="E313" s="102"/>
      <c r="F313" s="30" t="s">
        <v>182</v>
      </c>
      <c r="G313" s="62">
        <v>0.12</v>
      </c>
      <c r="H313" s="32">
        <v>607.63</v>
      </c>
      <c r="I313" s="33">
        <v>473.93</v>
      </c>
      <c r="J313" s="33">
        <v>6.14</v>
      </c>
      <c r="K313" s="57"/>
      <c r="L313" s="33">
        <v>72.92</v>
      </c>
      <c r="M313" s="33">
        <v>56.87</v>
      </c>
      <c r="N313" s="33">
        <v>0.74</v>
      </c>
      <c r="O313" s="57"/>
      <c r="P313" s="60">
        <v>43.4</v>
      </c>
      <c r="Q313" s="33">
        <v>5.21</v>
      </c>
      <c r="R313" s="58">
        <v>0</v>
      </c>
      <c r="S313" s="58">
        <v>0</v>
      </c>
      <c r="X313" s="26"/>
      <c r="Y313" s="27"/>
      <c r="Z313" s="2" t="s">
        <v>181</v>
      </c>
      <c r="AD313" s="56"/>
      <c r="AF313" s="76"/>
    </row>
    <row r="314" spans="1:32" customFormat="1" ht="15" x14ac:dyDescent="0.25">
      <c r="A314" s="61"/>
      <c r="B314" s="46"/>
      <c r="C314" s="100" t="s">
        <v>348</v>
      </c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1"/>
      <c r="X314" s="26"/>
      <c r="Y314" s="27"/>
      <c r="AD314" s="56"/>
      <c r="AE314" s="2" t="s">
        <v>348</v>
      </c>
      <c r="AF314" s="76"/>
    </row>
    <row r="315" spans="1:32" customFormat="1" ht="15" x14ac:dyDescent="0.25">
      <c r="A315" s="35"/>
      <c r="B315" s="46"/>
      <c r="C315" s="100" t="s">
        <v>184</v>
      </c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1"/>
      <c r="X315" s="26"/>
      <c r="Y315" s="27"/>
      <c r="AC315" s="2" t="s">
        <v>184</v>
      </c>
      <c r="AD315" s="56"/>
      <c r="AF315" s="76"/>
    </row>
    <row r="316" spans="1:32" customFormat="1" ht="15" x14ac:dyDescent="0.25">
      <c r="A316" s="37"/>
      <c r="B316" s="99" t="s">
        <v>185</v>
      </c>
      <c r="C316" s="99"/>
      <c r="D316" s="99"/>
      <c r="E316" s="99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9"/>
      <c r="X316" s="26"/>
      <c r="Y316" s="27"/>
      <c r="AB316" s="2" t="s">
        <v>185</v>
      </c>
      <c r="AD316" s="56"/>
      <c r="AF316" s="76"/>
    </row>
    <row r="317" spans="1:32" customFormat="1" ht="15" x14ac:dyDescent="0.25">
      <c r="A317" s="37"/>
      <c r="B317" s="38"/>
      <c r="C317" s="38"/>
      <c r="D317" s="38"/>
      <c r="E317" s="40" t="s">
        <v>349</v>
      </c>
      <c r="F317" s="41"/>
      <c r="G317" s="42"/>
      <c r="H317" s="11"/>
      <c r="I317" s="11"/>
      <c r="J317" s="11"/>
      <c r="K317" s="11"/>
      <c r="L317" s="43">
        <v>71.94</v>
      </c>
      <c r="M317" s="44"/>
      <c r="N317" s="44"/>
      <c r="O317" s="44"/>
      <c r="P317" s="44"/>
      <c r="Q317" s="44"/>
      <c r="R317" s="11"/>
      <c r="S317" s="45"/>
      <c r="X317" s="26"/>
      <c r="Y317" s="27"/>
      <c r="AD317" s="56"/>
      <c r="AF317" s="76"/>
    </row>
    <row r="318" spans="1:32" customFormat="1" ht="15" x14ac:dyDescent="0.25">
      <c r="A318" s="37"/>
      <c r="B318" s="38"/>
      <c r="C318" s="38"/>
      <c r="D318" s="38"/>
      <c r="E318" s="40" t="s">
        <v>350</v>
      </c>
      <c r="F318" s="41"/>
      <c r="G318" s="42"/>
      <c r="H318" s="11"/>
      <c r="I318" s="11"/>
      <c r="J318" s="11"/>
      <c r="K318" s="11"/>
      <c r="L318" s="43">
        <v>38.590000000000003</v>
      </c>
      <c r="M318" s="44"/>
      <c r="N318" s="44"/>
      <c r="O318" s="44"/>
      <c r="P318" s="44"/>
      <c r="Q318" s="44"/>
      <c r="R318" s="11"/>
      <c r="S318" s="45"/>
      <c r="X318" s="26"/>
      <c r="Y318" s="27"/>
      <c r="AD318" s="56"/>
      <c r="AF318" s="76"/>
    </row>
    <row r="319" spans="1:32" customFormat="1" ht="34.5" x14ac:dyDescent="0.25">
      <c r="A319" s="47" t="s">
        <v>47</v>
      </c>
      <c r="B319" s="48" t="s">
        <v>188</v>
      </c>
      <c r="C319" s="104" t="s">
        <v>189</v>
      </c>
      <c r="D319" s="104"/>
      <c r="E319" s="104"/>
      <c r="F319" s="49" t="s">
        <v>141</v>
      </c>
      <c r="G319" s="50" t="s">
        <v>351</v>
      </c>
      <c r="H319" s="65">
        <v>8611.9699999999993</v>
      </c>
      <c r="I319" s="52"/>
      <c r="J319" s="52"/>
      <c r="K319" s="52"/>
      <c r="L319" s="51">
        <v>37.89</v>
      </c>
      <c r="M319" s="52"/>
      <c r="N319" s="52"/>
      <c r="O319" s="52"/>
      <c r="P319" s="53"/>
      <c r="Q319" s="53"/>
      <c r="R319" s="54"/>
      <c r="S319" s="55"/>
      <c r="X319" s="26"/>
      <c r="Y319" s="27"/>
      <c r="AD319" s="56" t="s">
        <v>189</v>
      </c>
      <c r="AF319" s="76"/>
    </row>
    <row r="320" spans="1:32" customFormat="1" ht="56.25" x14ac:dyDescent="0.25">
      <c r="A320" s="28" t="s">
        <v>352</v>
      </c>
      <c r="B320" s="29" t="s">
        <v>192</v>
      </c>
      <c r="C320" s="102" t="s">
        <v>193</v>
      </c>
      <c r="D320" s="102"/>
      <c r="E320" s="102"/>
      <c r="F320" s="30" t="s">
        <v>194</v>
      </c>
      <c r="G320" s="64">
        <v>7.2999999999999995E-2</v>
      </c>
      <c r="H320" s="32">
        <v>834.88</v>
      </c>
      <c r="I320" s="33">
        <v>733.1</v>
      </c>
      <c r="J320" s="33">
        <v>101.78</v>
      </c>
      <c r="K320" s="57"/>
      <c r="L320" s="33">
        <v>60.95</v>
      </c>
      <c r="M320" s="33">
        <v>53.52</v>
      </c>
      <c r="N320" s="33">
        <v>7.43</v>
      </c>
      <c r="O320" s="57"/>
      <c r="P320" s="34">
        <v>59.408000000000001</v>
      </c>
      <c r="Q320" s="33">
        <v>4.34</v>
      </c>
      <c r="R320" s="58">
        <v>0</v>
      </c>
      <c r="S320" s="58">
        <v>0</v>
      </c>
      <c r="X320" s="26"/>
      <c r="Y320" s="27"/>
      <c r="Z320" s="2" t="s">
        <v>193</v>
      </c>
      <c r="AD320" s="56"/>
      <c r="AF320" s="76"/>
    </row>
    <row r="321" spans="1:32" customFormat="1" ht="15" x14ac:dyDescent="0.25">
      <c r="A321" s="61"/>
      <c r="B321" s="46"/>
      <c r="C321" s="100" t="s">
        <v>353</v>
      </c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1"/>
      <c r="X321" s="26"/>
      <c r="Y321" s="27"/>
      <c r="AD321" s="56"/>
      <c r="AE321" s="2" t="s">
        <v>353</v>
      </c>
      <c r="AF321" s="76"/>
    </row>
    <row r="322" spans="1:32" customFormat="1" ht="15" x14ac:dyDescent="0.25">
      <c r="A322" s="35"/>
      <c r="B322" s="36"/>
      <c r="C322" s="97" t="s">
        <v>196</v>
      </c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8"/>
      <c r="X322" s="26"/>
      <c r="Y322" s="27"/>
      <c r="AA322" s="2" t="s">
        <v>196</v>
      </c>
      <c r="AD322" s="56"/>
      <c r="AF322" s="76"/>
    </row>
    <row r="323" spans="1:32" customFormat="1" ht="15" x14ac:dyDescent="0.25">
      <c r="A323" s="37"/>
      <c r="B323" s="99" t="s">
        <v>197</v>
      </c>
      <c r="C323" s="99"/>
      <c r="D323" s="99"/>
      <c r="E323" s="99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9"/>
      <c r="X323" s="26"/>
      <c r="Y323" s="27"/>
      <c r="AB323" s="2" t="s">
        <v>197</v>
      </c>
      <c r="AD323" s="56"/>
      <c r="AF323" s="76"/>
    </row>
    <row r="324" spans="1:32" customFormat="1" ht="15" x14ac:dyDescent="0.25">
      <c r="A324" s="37"/>
      <c r="B324" s="38"/>
      <c r="C324" s="38"/>
      <c r="D324" s="38"/>
      <c r="E324" s="40" t="s">
        <v>354</v>
      </c>
      <c r="F324" s="41"/>
      <c r="G324" s="42"/>
      <c r="H324" s="11"/>
      <c r="I324" s="11"/>
      <c r="J324" s="11"/>
      <c r="K324" s="11"/>
      <c r="L324" s="43">
        <v>59.7</v>
      </c>
      <c r="M324" s="44"/>
      <c r="N324" s="44"/>
      <c r="O324" s="44"/>
      <c r="P324" s="44"/>
      <c r="Q324" s="44"/>
      <c r="R324" s="11"/>
      <c r="S324" s="45"/>
      <c r="X324" s="26"/>
      <c r="Y324" s="27"/>
      <c r="AD324" s="56"/>
      <c r="AF324" s="76"/>
    </row>
    <row r="325" spans="1:32" customFormat="1" ht="15" x14ac:dyDescent="0.25">
      <c r="A325" s="37"/>
      <c r="B325" s="38"/>
      <c r="C325" s="38"/>
      <c r="D325" s="38"/>
      <c r="E325" s="40" t="s">
        <v>355</v>
      </c>
      <c r="F325" s="41"/>
      <c r="G325" s="42"/>
      <c r="H325" s="11"/>
      <c r="I325" s="11"/>
      <c r="J325" s="11"/>
      <c r="K325" s="11"/>
      <c r="L325" s="43">
        <v>33.85</v>
      </c>
      <c r="M325" s="44"/>
      <c r="N325" s="44"/>
      <c r="O325" s="44"/>
      <c r="P325" s="44"/>
      <c r="Q325" s="44"/>
      <c r="R325" s="11"/>
      <c r="S325" s="45"/>
      <c r="X325" s="26"/>
      <c r="Y325" s="27"/>
      <c r="AD325" s="56"/>
      <c r="AF325" s="76"/>
    </row>
    <row r="326" spans="1:32" customFormat="1" ht="67.5" x14ac:dyDescent="0.25">
      <c r="A326" s="28" t="s">
        <v>356</v>
      </c>
      <c r="B326" s="29" t="s">
        <v>201</v>
      </c>
      <c r="C326" s="102" t="s">
        <v>202</v>
      </c>
      <c r="D326" s="102"/>
      <c r="E326" s="102"/>
      <c r="F326" s="30" t="s">
        <v>203</v>
      </c>
      <c r="G326" s="64">
        <v>7.2999999999999995E-2</v>
      </c>
      <c r="H326" s="32">
        <v>200.74</v>
      </c>
      <c r="I326" s="33">
        <v>200.74</v>
      </c>
      <c r="J326" s="57"/>
      <c r="K326" s="57"/>
      <c r="L326" s="33">
        <v>14.65</v>
      </c>
      <c r="M326" s="33">
        <v>14.65</v>
      </c>
      <c r="N326" s="57"/>
      <c r="O326" s="57"/>
      <c r="P326" s="60">
        <v>19.100000000000001</v>
      </c>
      <c r="Q326" s="33">
        <v>1.39</v>
      </c>
      <c r="R326" s="58">
        <v>0</v>
      </c>
      <c r="S326" s="58">
        <v>0</v>
      </c>
      <c r="X326" s="26"/>
      <c r="Y326" s="27"/>
      <c r="Z326" s="2" t="s">
        <v>202</v>
      </c>
      <c r="AD326" s="56"/>
      <c r="AF326" s="76"/>
    </row>
    <row r="327" spans="1:32" customFormat="1" ht="15" x14ac:dyDescent="0.25">
      <c r="A327" s="61"/>
      <c r="B327" s="46"/>
      <c r="C327" s="100" t="s">
        <v>353</v>
      </c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1"/>
      <c r="X327" s="26"/>
      <c r="Y327" s="27"/>
      <c r="AD327" s="56"/>
      <c r="AE327" s="2" t="s">
        <v>353</v>
      </c>
      <c r="AF327" s="76"/>
    </row>
    <row r="328" spans="1:32" customFormat="1" ht="23.25" x14ac:dyDescent="0.25">
      <c r="A328" s="37"/>
      <c r="B328" s="99" t="s">
        <v>204</v>
      </c>
      <c r="C328" s="99"/>
      <c r="D328" s="99"/>
      <c r="E328" s="99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9"/>
      <c r="X328" s="26"/>
      <c r="Y328" s="27"/>
      <c r="AB328" s="2" t="s">
        <v>204</v>
      </c>
      <c r="AD328" s="56"/>
      <c r="AF328" s="76"/>
    </row>
    <row r="329" spans="1:32" customFormat="1" ht="15" x14ac:dyDescent="0.25">
      <c r="A329" s="37"/>
      <c r="B329" s="38"/>
      <c r="C329" s="38"/>
      <c r="D329" s="38"/>
      <c r="E329" s="40" t="s">
        <v>357</v>
      </c>
      <c r="F329" s="41"/>
      <c r="G329" s="42"/>
      <c r="H329" s="11"/>
      <c r="I329" s="11"/>
      <c r="J329" s="11"/>
      <c r="K329" s="11"/>
      <c r="L329" s="43">
        <v>15</v>
      </c>
      <c r="M329" s="44"/>
      <c r="N329" s="44"/>
      <c r="O329" s="44"/>
      <c r="P329" s="44"/>
      <c r="Q329" s="44"/>
      <c r="R329" s="11"/>
      <c r="S329" s="45"/>
      <c r="X329" s="26"/>
      <c r="Y329" s="27"/>
      <c r="AD329" s="56"/>
      <c r="AF329" s="76"/>
    </row>
    <row r="330" spans="1:32" customFormat="1" ht="15" x14ac:dyDescent="0.25">
      <c r="A330" s="37"/>
      <c r="B330" s="38"/>
      <c r="C330" s="38"/>
      <c r="D330" s="38"/>
      <c r="E330" s="40" t="s">
        <v>358</v>
      </c>
      <c r="F330" s="41"/>
      <c r="G330" s="42"/>
      <c r="H330" s="11"/>
      <c r="I330" s="11"/>
      <c r="J330" s="11"/>
      <c r="K330" s="11"/>
      <c r="L330" s="43">
        <v>7.41</v>
      </c>
      <c r="M330" s="44"/>
      <c r="N330" s="44"/>
      <c r="O330" s="44"/>
      <c r="P330" s="44"/>
      <c r="Q330" s="44"/>
      <c r="R330" s="11"/>
      <c r="S330" s="45"/>
      <c r="X330" s="26"/>
      <c r="Y330" s="27"/>
      <c r="AD330" s="56"/>
      <c r="AF330" s="76"/>
    </row>
    <row r="331" spans="1:32" customFormat="1" ht="57" x14ac:dyDescent="0.25">
      <c r="A331" s="28" t="s">
        <v>359</v>
      </c>
      <c r="B331" s="29" t="s">
        <v>360</v>
      </c>
      <c r="C331" s="102" t="s">
        <v>361</v>
      </c>
      <c r="D331" s="102"/>
      <c r="E331" s="102"/>
      <c r="F331" s="30" t="s">
        <v>97</v>
      </c>
      <c r="G331" s="77">
        <v>0.12376</v>
      </c>
      <c r="H331" s="32">
        <v>1389.06</v>
      </c>
      <c r="I331" s="33">
        <v>620.30999999999995</v>
      </c>
      <c r="J331" s="33">
        <v>768.75</v>
      </c>
      <c r="K331" s="33">
        <v>87.24</v>
      </c>
      <c r="L331" s="33">
        <v>171.91</v>
      </c>
      <c r="M331" s="33">
        <v>76.77</v>
      </c>
      <c r="N331" s="33">
        <v>95.14</v>
      </c>
      <c r="O331" s="33">
        <v>10.8</v>
      </c>
      <c r="P331" s="34">
        <v>51.012</v>
      </c>
      <c r="Q331" s="33">
        <v>6.31</v>
      </c>
      <c r="R331" s="34">
        <v>8.4149999999999991</v>
      </c>
      <c r="S331" s="33">
        <v>1.04</v>
      </c>
      <c r="X331" s="26"/>
      <c r="Y331" s="27"/>
      <c r="Z331" s="2" t="s">
        <v>361</v>
      </c>
      <c r="AD331" s="56"/>
      <c r="AF331" s="76"/>
    </row>
    <row r="332" spans="1:32" customFormat="1" ht="15" x14ac:dyDescent="0.25">
      <c r="A332" s="61"/>
      <c r="B332" s="46"/>
      <c r="C332" s="100" t="s">
        <v>362</v>
      </c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1"/>
      <c r="X332" s="26"/>
      <c r="Y332" s="27"/>
      <c r="AD332" s="56"/>
      <c r="AE332" s="2" t="s">
        <v>362</v>
      </c>
      <c r="AF332" s="76"/>
    </row>
    <row r="333" spans="1:32" customFormat="1" ht="15" x14ac:dyDescent="0.25">
      <c r="A333" s="35"/>
      <c r="B333" s="46"/>
      <c r="C333" s="100" t="s">
        <v>363</v>
      </c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1"/>
      <c r="X333" s="26"/>
      <c r="Y333" s="27"/>
      <c r="AC333" s="2" t="s">
        <v>363</v>
      </c>
      <c r="AD333" s="56"/>
      <c r="AF333" s="76"/>
    </row>
    <row r="334" spans="1:32" customFormat="1" ht="22.5" x14ac:dyDescent="0.25">
      <c r="A334" s="35"/>
      <c r="B334" s="36" t="s">
        <v>100</v>
      </c>
      <c r="C334" s="97" t="s">
        <v>101</v>
      </c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8"/>
      <c r="X334" s="26"/>
      <c r="Y334" s="27"/>
      <c r="AA334" s="2" t="s">
        <v>101</v>
      </c>
      <c r="AD334" s="56"/>
      <c r="AF334" s="76"/>
    </row>
    <row r="335" spans="1:32" customFormat="1" ht="15" x14ac:dyDescent="0.25">
      <c r="A335" s="35"/>
      <c r="B335" s="36" t="s">
        <v>211</v>
      </c>
      <c r="C335" s="97" t="s">
        <v>212</v>
      </c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8"/>
      <c r="X335" s="26"/>
      <c r="Y335" s="27"/>
      <c r="AA335" s="2" t="s">
        <v>212</v>
      </c>
      <c r="AD335" s="56"/>
      <c r="AF335" s="76"/>
    </row>
    <row r="336" spans="1:32" customFormat="1" ht="15" x14ac:dyDescent="0.25">
      <c r="A336" s="37"/>
      <c r="B336" s="99" t="s">
        <v>39</v>
      </c>
      <c r="C336" s="99"/>
      <c r="D336" s="99"/>
      <c r="E336" s="99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9"/>
      <c r="X336" s="26"/>
      <c r="Y336" s="27"/>
      <c r="AB336" s="2" t="s">
        <v>39</v>
      </c>
      <c r="AD336" s="56"/>
      <c r="AF336" s="76"/>
    </row>
    <row r="337" spans="1:32" customFormat="1" ht="15" x14ac:dyDescent="0.25">
      <c r="A337" s="37"/>
      <c r="B337" s="38"/>
      <c r="C337" s="38"/>
      <c r="D337" s="38"/>
      <c r="E337" s="40" t="s">
        <v>364</v>
      </c>
      <c r="F337" s="41"/>
      <c r="G337" s="42"/>
      <c r="H337" s="11"/>
      <c r="I337" s="11"/>
      <c r="J337" s="11"/>
      <c r="K337" s="11"/>
      <c r="L337" s="43">
        <v>90.64</v>
      </c>
      <c r="M337" s="44"/>
      <c r="N337" s="44"/>
      <c r="O337" s="44"/>
      <c r="P337" s="44"/>
      <c r="Q337" s="44"/>
      <c r="R337" s="11"/>
      <c r="S337" s="45"/>
      <c r="X337" s="26"/>
      <c r="Y337" s="27"/>
      <c r="AD337" s="56"/>
      <c r="AF337" s="76"/>
    </row>
    <row r="338" spans="1:32" customFormat="1" ht="15" x14ac:dyDescent="0.25">
      <c r="A338" s="37"/>
      <c r="B338" s="38"/>
      <c r="C338" s="38"/>
      <c r="D338" s="38"/>
      <c r="E338" s="40" t="s">
        <v>365</v>
      </c>
      <c r="F338" s="41"/>
      <c r="G338" s="42"/>
      <c r="H338" s="11"/>
      <c r="I338" s="11"/>
      <c r="J338" s="11"/>
      <c r="K338" s="11"/>
      <c r="L338" s="43">
        <v>46.33</v>
      </c>
      <c r="M338" s="44"/>
      <c r="N338" s="44"/>
      <c r="O338" s="44"/>
      <c r="P338" s="44"/>
      <c r="Q338" s="44"/>
      <c r="R338" s="11"/>
      <c r="S338" s="45"/>
      <c r="X338" s="26"/>
      <c r="Y338" s="27"/>
      <c r="AD338" s="56"/>
      <c r="AF338" s="76"/>
    </row>
    <row r="339" spans="1:32" customFormat="1" ht="23.25" x14ac:dyDescent="0.25">
      <c r="A339" s="47" t="s">
        <v>47</v>
      </c>
      <c r="B339" s="48" t="s">
        <v>104</v>
      </c>
      <c r="C339" s="104" t="s">
        <v>105</v>
      </c>
      <c r="D339" s="104"/>
      <c r="E339" s="104"/>
      <c r="F339" s="49" t="s">
        <v>106</v>
      </c>
      <c r="G339" s="50" t="s">
        <v>366</v>
      </c>
      <c r="H339" s="51">
        <v>331.59</v>
      </c>
      <c r="I339" s="52"/>
      <c r="J339" s="51">
        <v>331.59</v>
      </c>
      <c r="K339" s="51">
        <v>14.02</v>
      </c>
      <c r="L339" s="51">
        <v>126</v>
      </c>
      <c r="M339" s="52"/>
      <c r="N339" s="51">
        <v>126</v>
      </c>
      <c r="O339" s="51">
        <v>5.33</v>
      </c>
      <c r="P339" s="53"/>
      <c r="Q339" s="53"/>
      <c r="R339" s="54"/>
      <c r="S339" s="55"/>
      <c r="X339" s="26"/>
      <c r="Y339" s="27"/>
      <c r="AD339" s="56" t="s">
        <v>105</v>
      </c>
      <c r="AF339" s="76"/>
    </row>
    <row r="340" spans="1:32" customFormat="1" ht="57" x14ac:dyDescent="0.25">
      <c r="A340" s="28" t="s">
        <v>367</v>
      </c>
      <c r="B340" s="29" t="s">
        <v>368</v>
      </c>
      <c r="C340" s="102" t="s">
        <v>369</v>
      </c>
      <c r="D340" s="102"/>
      <c r="E340" s="102"/>
      <c r="F340" s="30" t="s">
        <v>111</v>
      </c>
      <c r="G340" s="64">
        <v>12.375999999999999</v>
      </c>
      <c r="H340" s="32">
        <v>59.65</v>
      </c>
      <c r="I340" s="33">
        <v>8.94</v>
      </c>
      <c r="J340" s="33">
        <v>50.25</v>
      </c>
      <c r="K340" s="33">
        <v>3.18</v>
      </c>
      <c r="L340" s="33">
        <v>738.22</v>
      </c>
      <c r="M340" s="33">
        <v>110.64</v>
      </c>
      <c r="N340" s="33">
        <v>621.89</v>
      </c>
      <c r="O340" s="33">
        <v>39.36</v>
      </c>
      <c r="P340" s="33">
        <v>0.78</v>
      </c>
      <c r="Q340" s="33">
        <v>9.65</v>
      </c>
      <c r="R340" s="33">
        <v>0.21</v>
      </c>
      <c r="S340" s="60">
        <v>2.6</v>
      </c>
      <c r="X340" s="26"/>
      <c r="Y340" s="27"/>
      <c r="Z340" s="2" t="s">
        <v>369</v>
      </c>
      <c r="AD340" s="56"/>
      <c r="AF340" s="76"/>
    </row>
    <row r="341" spans="1:32" customFormat="1" ht="15" x14ac:dyDescent="0.25">
      <c r="A341" s="61"/>
      <c r="B341" s="46"/>
      <c r="C341" s="100" t="s">
        <v>370</v>
      </c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1"/>
      <c r="X341" s="26"/>
      <c r="Y341" s="27"/>
      <c r="AD341" s="56"/>
      <c r="AE341" s="2" t="s">
        <v>370</v>
      </c>
      <c r="AF341" s="76"/>
    </row>
    <row r="342" spans="1:32" customFormat="1" ht="15" x14ac:dyDescent="0.25">
      <c r="A342" s="35"/>
      <c r="B342" s="36" t="s">
        <v>211</v>
      </c>
      <c r="C342" s="97" t="s">
        <v>212</v>
      </c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8"/>
      <c r="X342" s="26"/>
      <c r="Y342" s="27"/>
      <c r="AA342" s="2" t="s">
        <v>212</v>
      </c>
      <c r="AD342" s="56"/>
      <c r="AF342" s="76"/>
    </row>
    <row r="343" spans="1:32" customFormat="1" ht="15" x14ac:dyDescent="0.25">
      <c r="A343" s="37"/>
      <c r="B343" s="99" t="s">
        <v>39</v>
      </c>
      <c r="C343" s="99"/>
      <c r="D343" s="99"/>
      <c r="E343" s="99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9"/>
      <c r="X343" s="26"/>
      <c r="Y343" s="27"/>
      <c r="AB343" s="2" t="s">
        <v>39</v>
      </c>
      <c r="AD343" s="56"/>
      <c r="AF343" s="76"/>
    </row>
    <row r="344" spans="1:32" customFormat="1" ht="15" x14ac:dyDescent="0.25">
      <c r="A344" s="37"/>
      <c r="B344" s="38"/>
      <c r="C344" s="38"/>
      <c r="D344" s="38"/>
      <c r="E344" s="40" t="s">
        <v>371</v>
      </c>
      <c r="F344" s="41"/>
      <c r="G344" s="42"/>
      <c r="H344" s="11"/>
      <c r="I344" s="11"/>
      <c r="J344" s="11"/>
      <c r="K344" s="11"/>
      <c r="L344" s="43">
        <v>155.25</v>
      </c>
      <c r="M344" s="44"/>
      <c r="N344" s="44"/>
      <c r="O344" s="44"/>
      <c r="P344" s="44"/>
      <c r="Q344" s="44"/>
      <c r="R344" s="11"/>
      <c r="S344" s="45"/>
      <c r="X344" s="26"/>
      <c r="Y344" s="27"/>
      <c r="AD344" s="56"/>
      <c r="AF344" s="76"/>
    </row>
    <row r="345" spans="1:32" customFormat="1" ht="15" x14ac:dyDescent="0.25">
      <c r="A345" s="37"/>
      <c r="B345" s="38"/>
      <c r="C345" s="38"/>
      <c r="D345" s="38"/>
      <c r="E345" s="40" t="s">
        <v>372</v>
      </c>
      <c r="F345" s="41"/>
      <c r="G345" s="42"/>
      <c r="H345" s="11"/>
      <c r="I345" s="11"/>
      <c r="J345" s="11"/>
      <c r="K345" s="11"/>
      <c r="L345" s="43">
        <v>79.349999999999994</v>
      </c>
      <c r="M345" s="44"/>
      <c r="N345" s="44"/>
      <c r="O345" s="44"/>
      <c r="P345" s="44"/>
      <c r="Q345" s="44"/>
      <c r="R345" s="11"/>
      <c r="S345" s="45"/>
      <c r="X345" s="26"/>
      <c r="Y345" s="27"/>
      <c r="AD345" s="56"/>
      <c r="AF345" s="76"/>
    </row>
    <row r="346" spans="1:32" customFormat="1" ht="15" x14ac:dyDescent="0.25">
      <c r="A346" s="103" t="s">
        <v>91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X346" s="26"/>
      <c r="Y346" s="27" t="s">
        <v>91</v>
      </c>
      <c r="AD346" s="56"/>
      <c r="AF346" s="76"/>
    </row>
    <row r="347" spans="1:32" customFormat="1" ht="23.25" x14ac:dyDescent="0.25">
      <c r="A347" s="28" t="s">
        <v>373</v>
      </c>
      <c r="B347" s="29" t="s">
        <v>374</v>
      </c>
      <c r="C347" s="102" t="s">
        <v>375</v>
      </c>
      <c r="D347" s="102"/>
      <c r="E347" s="102"/>
      <c r="F347" s="30" t="s">
        <v>118</v>
      </c>
      <c r="G347" s="31">
        <v>6</v>
      </c>
      <c r="H347" s="32">
        <v>91.88</v>
      </c>
      <c r="I347" s="33">
        <v>53.55</v>
      </c>
      <c r="J347" s="33">
        <v>34.4</v>
      </c>
      <c r="K347" s="33">
        <v>2.61</v>
      </c>
      <c r="L347" s="33">
        <v>551.28</v>
      </c>
      <c r="M347" s="33">
        <v>321.3</v>
      </c>
      <c r="N347" s="33">
        <v>206.4</v>
      </c>
      <c r="O347" s="33">
        <v>15.66</v>
      </c>
      <c r="P347" s="67">
        <v>4.0351999999999997</v>
      </c>
      <c r="Q347" s="33">
        <v>24.21</v>
      </c>
      <c r="R347" s="33">
        <v>0.16</v>
      </c>
      <c r="S347" s="33">
        <v>0.96</v>
      </c>
      <c r="X347" s="26"/>
      <c r="Y347" s="27"/>
      <c r="Z347" s="2" t="s">
        <v>375</v>
      </c>
      <c r="AD347" s="56"/>
      <c r="AF347" s="76"/>
    </row>
    <row r="348" spans="1:32" customFormat="1" ht="15" x14ac:dyDescent="0.25">
      <c r="A348" s="61"/>
      <c r="B348" s="46"/>
      <c r="C348" s="100" t="s">
        <v>376</v>
      </c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1"/>
      <c r="X348" s="26"/>
      <c r="Y348" s="27"/>
      <c r="AD348" s="56"/>
      <c r="AE348" s="2" t="s">
        <v>376</v>
      </c>
      <c r="AF348" s="76"/>
    </row>
    <row r="349" spans="1:32" customFormat="1" ht="15" x14ac:dyDescent="0.25">
      <c r="A349" s="35"/>
      <c r="B349" s="36" t="s">
        <v>211</v>
      </c>
      <c r="C349" s="97" t="s">
        <v>212</v>
      </c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8"/>
      <c r="X349" s="26"/>
      <c r="Y349" s="27"/>
      <c r="AA349" s="2" t="s">
        <v>212</v>
      </c>
      <c r="AD349" s="56"/>
      <c r="AF349" s="76"/>
    </row>
    <row r="350" spans="1:32" customFormat="1" ht="15" x14ac:dyDescent="0.25">
      <c r="A350" s="37"/>
      <c r="B350" s="99" t="s">
        <v>39</v>
      </c>
      <c r="C350" s="99"/>
      <c r="D350" s="99"/>
      <c r="E350" s="99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9"/>
      <c r="X350" s="26"/>
      <c r="Y350" s="27"/>
      <c r="AB350" s="2" t="s">
        <v>39</v>
      </c>
      <c r="AD350" s="56"/>
      <c r="AF350" s="76"/>
    </row>
    <row r="351" spans="1:32" customFormat="1" ht="15" x14ac:dyDescent="0.25">
      <c r="A351" s="37"/>
      <c r="B351" s="38"/>
      <c r="C351" s="38"/>
      <c r="D351" s="38"/>
      <c r="E351" s="40" t="s">
        <v>377</v>
      </c>
      <c r="F351" s="41"/>
      <c r="G351" s="42"/>
      <c r="H351" s="11"/>
      <c r="I351" s="11"/>
      <c r="J351" s="11"/>
      <c r="K351" s="11"/>
      <c r="L351" s="43">
        <v>348.76</v>
      </c>
      <c r="M351" s="44"/>
      <c r="N351" s="44"/>
      <c r="O351" s="44"/>
      <c r="P351" s="44"/>
      <c r="Q351" s="44"/>
      <c r="R351" s="11"/>
      <c r="S351" s="45"/>
      <c r="X351" s="26"/>
      <c r="Y351" s="27"/>
      <c r="AD351" s="56"/>
      <c r="AF351" s="76"/>
    </row>
    <row r="352" spans="1:32" customFormat="1" ht="15" x14ac:dyDescent="0.25">
      <c r="A352" s="37"/>
      <c r="B352" s="38"/>
      <c r="C352" s="38"/>
      <c r="D352" s="38"/>
      <c r="E352" s="40" t="s">
        <v>378</v>
      </c>
      <c r="F352" s="41"/>
      <c r="G352" s="42"/>
      <c r="H352" s="11"/>
      <c r="I352" s="11"/>
      <c r="J352" s="11"/>
      <c r="K352" s="11"/>
      <c r="L352" s="43">
        <v>178.25</v>
      </c>
      <c r="M352" s="44"/>
      <c r="N352" s="44"/>
      <c r="O352" s="44"/>
      <c r="P352" s="44"/>
      <c r="Q352" s="44"/>
      <c r="R352" s="11"/>
      <c r="S352" s="45"/>
      <c r="X352" s="26"/>
      <c r="Y352" s="27"/>
      <c r="AD352" s="56"/>
      <c r="AF352" s="76"/>
    </row>
    <row r="353" spans="1:32" customFormat="1" ht="15" x14ac:dyDescent="0.25">
      <c r="A353" s="28" t="s">
        <v>379</v>
      </c>
      <c r="B353" s="29" t="s">
        <v>56</v>
      </c>
      <c r="C353" s="102" t="s">
        <v>380</v>
      </c>
      <c r="D353" s="102"/>
      <c r="E353" s="102"/>
      <c r="F353" s="30" t="s">
        <v>124</v>
      </c>
      <c r="G353" s="62">
        <v>12.36</v>
      </c>
      <c r="H353" s="32"/>
      <c r="I353" s="57"/>
      <c r="J353" s="57"/>
      <c r="K353" s="57"/>
      <c r="L353" s="57"/>
      <c r="M353" s="57"/>
      <c r="N353" s="57"/>
      <c r="O353" s="57"/>
      <c r="P353" s="58">
        <v>0</v>
      </c>
      <c r="Q353" s="58">
        <v>0</v>
      </c>
      <c r="R353" s="58">
        <v>0</v>
      </c>
      <c r="S353" s="58">
        <v>0</v>
      </c>
      <c r="X353" s="26"/>
      <c r="Y353" s="27"/>
      <c r="Z353" s="2" t="s">
        <v>380</v>
      </c>
      <c r="AD353" s="56"/>
      <c r="AF353" s="76"/>
    </row>
    <row r="354" spans="1:32" customFormat="1" ht="15" x14ac:dyDescent="0.25">
      <c r="A354" s="61"/>
      <c r="B354" s="46"/>
      <c r="C354" s="100" t="s">
        <v>381</v>
      </c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1"/>
      <c r="X354" s="26"/>
      <c r="Y354" s="27"/>
      <c r="AD354" s="56"/>
      <c r="AE354" s="2" t="s">
        <v>381</v>
      </c>
      <c r="AF354" s="76"/>
    </row>
    <row r="355" spans="1:32" customFormat="1" ht="15" x14ac:dyDescent="0.25">
      <c r="A355" s="37"/>
      <c r="B355" s="99" t="s">
        <v>59</v>
      </c>
      <c r="C355" s="99"/>
      <c r="D355" s="99"/>
      <c r="E355" s="99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9"/>
      <c r="X355" s="26"/>
      <c r="Y355" s="27"/>
      <c r="AB355" s="2" t="s">
        <v>59</v>
      </c>
      <c r="AD355" s="56"/>
      <c r="AF355" s="76"/>
    </row>
    <row r="356" spans="1:32" customFormat="1" ht="15" x14ac:dyDescent="0.25">
      <c r="A356" s="28" t="s">
        <v>382</v>
      </c>
      <c r="B356" s="29" t="s">
        <v>56</v>
      </c>
      <c r="C356" s="102" t="s">
        <v>383</v>
      </c>
      <c r="D356" s="102"/>
      <c r="E356" s="102"/>
      <c r="F356" s="30" t="s">
        <v>58</v>
      </c>
      <c r="G356" s="31">
        <v>2</v>
      </c>
      <c r="H356" s="32"/>
      <c r="I356" s="57"/>
      <c r="J356" s="57"/>
      <c r="K356" s="57"/>
      <c r="L356" s="57"/>
      <c r="M356" s="57"/>
      <c r="N356" s="57"/>
      <c r="O356" s="57"/>
      <c r="P356" s="58">
        <v>0</v>
      </c>
      <c r="Q356" s="58">
        <v>0</v>
      </c>
      <c r="R356" s="58">
        <v>0</v>
      </c>
      <c r="S356" s="58">
        <v>0</v>
      </c>
      <c r="X356" s="26"/>
      <c r="Y356" s="27"/>
      <c r="Z356" s="2" t="s">
        <v>383</v>
      </c>
      <c r="AD356" s="56"/>
      <c r="AF356" s="76"/>
    </row>
    <row r="357" spans="1:32" customFormat="1" ht="15" x14ac:dyDescent="0.25">
      <c r="A357" s="37"/>
      <c r="B357" s="99" t="s">
        <v>59</v>
      </c>
      <c r="C357" s="99"/>
      <c r="D357" s="99"/>
      <c r="E357" s="99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9"/>
      <c r="X357" s="26"/>
      <c r="Y357" s="27"/>
      <c r="AB357" s="2" t="s">
        <v>59</v>
      </c>
      <c r="AD357" s="56"/>
      <c r="AF357" s="76"/>
    </row>
    <row r="358" spans="1:32" customFormat="1" ht="15" x14ac:dyDescent="0.25">
      <c r="A358" s="103" t="s">
        <v>92</v>
      </c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X358" s="26"/>
      <c r="Y358" s="27" t="s">
        <v>92</v>
      </c>
      <c r="AD358" s="56"/>
      <c r="AF358" s="76"/>
    </row>
    <row r="359" spans="1:32" customFormat="1" ht="45.75" x14ac:dyDescent="0.25">
      <c r="A359" s="28" t="s">
        <v>384</v>
      </c>
      <c r="B359" s="29" t="s">
        <v>385</v>
      </c>
      <c r="C359" s="102" t="s">
        <v>386</v>
      </c>
      <c r="D359" s="102"/>
      <c r="E359" s="102"/>
      <c r="F359" s="30" t="s">
        <v>232</v>
      </c>
      <c r="G359" s="31">
        <v>2</v>
      </c>
      <c r="H359" s="32">
        <v>37.369999999999997</v>
      </c>
      <c r="I359" s="33">
        <v>23.82</v>
      </c>
      <c r="J359" s="33">
        <v>2.73</v>
      </c>
      <c r="K359" s="57"/>
      <c r="L359" s="33">
        <v>74.739999999999995</v>
      </c>
      <c r="M359" s="33">
        <v>47.64</v>
      </c>
      <c r="N359" s="33">
        <v>5.46</v>
      </c>
      <c r="O359" s="57"/>
      <c r="P359" s="67">
        <v>1.4585999999999999</v>
      </c>
      <c r="Q359" s="33">
        <v>2.92</v>
      </c>
      <c r="R359" s="58">
        <v>0</v>
      </c>
      <c r="S359" s="58">
        <v>0</v>
      </c>
      <c r="X359" s="26"/>
      <c r="Y359" s="27"/>
      <c r="Z359" s="2" t="s">
        <v>386</v>
      </c>
      <c r="AD359" s="56"/>
      <c r="AF359" s="76"/>
    </row>
    <row r="360" spans="1:32" customFormat="1" ht="15" x14ac:dyDescent="0.25">
      <c r="A360" s="61"/>
      <c r="B360" s="46"/>
      <c r="C360" s="100" t="s">
        <v>387</v>
      </c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1"/>
      <c r="X360" s="26"/>
      <c r="Y360" s="27"/>
      <c r="AD360" s="56"/>
      <c r="AE360" s="2" t="s">
        <v>387</v>
      </c>
      <c r="AF360" s="76"/>
    </row>
    <row r="361" spans="1:32" customFormat="1" ht="22.5" x14ac:dyDescent="0.25">
      <c r="A361" s="35"/>
      <c r="B361" s="36" t="s">
        <v>234</v>
      </c>
      <c r="C361" s="97" t="s">
        <v>235</v>
      </c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8"/>
      <c r="X361" s="26"/>
      <c r="Y361" s="27"/>
      <c r="AA361" s="2" t="s">
        <v>235</v>
      </c>
      <c r="AD361" s="56"/>
      <c r="AF361" s="76"/>
    </row>
    <row r="362" spans="1:32" customFormat="1" ht="22.5" x14ac:dyDescent="0.25">
      <c r="A362" s="35"/>
      <c r="B362" s="36" t="s">
        <v>236</v>
      </c>
      <c r="C362" s="97" t="s">
        <v>237</v>
      </c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8"/>
      <c r="X362" s="26"/>
      <c r="Y362" s="27"/>
      <c r="AA362" s="2" t="s">
        <v>237</v>
      </c>
      <c r="AD362" s="56"/>
      <c r="AF362" s="76"/>
    </row>
    <row r="363" spans="1:32" customFormat="1" ht="22.5" x14ac:dyDescent="0.25">
      <c r="A363" s="35"/>
      <c r="B363" s="36" t="s">
        <v>388</v>
      </c>
      <c r="C363" s="97" t="s">
        <v>389</v>
      </c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8"/>
      <c r="X363" s="26"/>
      <c r="Y363" s="27"/>
      <c r="AA363" s="2" t="s">
        <v>389</v>
      </c>
      <c r="AD363" s="56"/>
      <c r="AF363" s="76"/>
    </row>
    <row r="364" spans="1:32" customFormat="1" ht="15" x14ac:dyDescent="0.25">
      <c r="A364" s="37"/>
      <c r="B364" s="99" t="s">
        <v>240</v>
      </c>
      <c r="C364" s="99"/>
      <c r="D364" s="99"/>
      <c r="E364" s="99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9"/>
      <c r="X364" s="26"/>
      <c r="Y364" s="27"/>
      <c r="AB364" s="2" t="s">
        <v>240</v>
      </c>
      <c r="AD364" s="56"/>
      <c r="AF364" s="76"/>
    </row>
    <row r="365" spans="1:32" customFormat="1" ht="15" x14ac:dyDescent="0.25">
      <c r="A365" s="37"/>
      <c r="B365" s="38"/>
      <c r="C365" s="38"/>
      <c r="D365" s="38"/>
      <c r="E365" s="40" t="s">
        <v>390</v>
      </c>
      <c r="F365" s="41"/>
      <c r="G365" s="42"/>
      <c r="H365" s="11"/>
      <c r="I365" s="11"/>
      <c r="J365" s="11"/>
      <c r="K365" s="11"/>
      <c r="L365" s="43">
        <v>48.76</v>
      </c>
      <c r="M365" s="44"/>
      <c r="N365" s="44"/>
      <c r="O365" s="44"/>
      <c r="P365" s="44"/>
      <c r="Q365" s="44"/>
      <c r="R365" s="11"/>
      <c r="S365" s="45"/>
      <c r="X365" s="26"/>
      <c r="Y365" s="27"/>
      <c r="AD365" s="56"/>
      <c r="AF365" s="76"/>
    </row>
    <row r="366" spans="1:32" customFormat="1" ht="15" x14ac:dyDescent="0.25">
      <c r="A366" s="37"/>
      <c r="B366" s="38"/>
      <c r="C366" s="38"/>
      <c r="D366" s="38"/>
      <c r="E366" s="40" t="s">
        <v>391</v>
      </c>
      <c r="F366" s="41"/>
      <c r="G366" s="42"/>
      <c r="H366" s="11"/>
      <c r="I366" s="11"/>
      <c r="J366" s="11"/>
      <c r="K366" s="11"/>
      <c r="L366" s="43">
        <v>24.66</v>
      </c>
      <c r="M366" s="44"/>
      <c r="N366" s="44"/>
      <c r="O366" s="44"/>
      <c r="P366" s="44"/>
      <c r="Q366" s="44"/>
      <c r="R366" s="11"/>
      <c r="S366" s="45"/>
      <c r="X366" s="26"/>
      <c r="Y366" s="27"/>
      <c r="AD366" s="56"/>
      <c r="AF366" s="76"/>
    </row>
    <row r="367" spans="1:32" customFormat="1" ht="56.25" x14ac:dyDescent="0.25">
      <c r="A367" s="28" t="s">
        <v>392</v>
      </c>
      <c r="B367" s="29" t="s">
        <v>164</v>
      </c>
      <c r="C367" s="102" t="s">
        <v>165</v>
      </c>
      <c r="D367" s="102"/>
      <c r="E367" s="102"/>
      <c r="F367" s="30" t="s">
        <v>166</v>
      </c>
      <c r="G367" s="78">
        <v>0.2</v>
      </c>
      <c r="H367" s="32">
        <v>402.05</v>
      </c>
      <c r="I367" s="33">
        <v>82.19</v>
      </c>
      <c r="J367" s="33">
        <v>10.96</v>
      </c>
      <c r="K367" s="33">
        <v>0.15</v>
      </c>
      <c r="L367" s="33">
        <v>80.41</v>
      </c>
      <c r="M367" s="33">
        <v>16.440000000000001</v>
      </c>
      <c r="N367" s="33">
        <v>2.19</v>
      </c>
      <c r="O367" s="33">
        <v>0.03</v>
      </c>
      <c r="P367" s="67">
        <v>6.1064999999999996</v>
      </c>
      <c r="Q367" s="33">
        <v>1.22</v>
      </c>
      <c r="R367" s="67">
        <v>1.2500000000000001E-2</v>
      </c>
      <c r="S367" s="58">
        <v>0</v>
      </c>
      <c r="X367" s="26"/>
      <c r="Y367" s="27"/>
      <c r="Z367" s="2" t="s">
        <v>165</v>
      </c>
      <c r="AD367" s="56"/>
      <c r="AF367" s="76"/>
    </row>
    <row r="368" spans="1:32" customFormat="1" ht="15" x14ac:dyDescent="0.25">
      <c r="A368" s="61"/>
      <c r="B368" s="46"/>
      <c r="C368" s="100" t="s">
        <v>393</v>
      </c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1"/>
      <c r="X368" s="26"/>
      <c r="Y368" s="27"/>
      <c r="AD368" s="56"/>
      <c r="AE368" s="2" t="s">
        <v>393</v>
      </c>
      <c r="AF368" s="76"/>
    </row>
    <row r="369" spans="1:32" customFormat="1" ht="23.25" x14ac:dyDescent="0.25">
      <c r="A369" s="35"/>
      <c r="B369" s="36" t="s">
        <v>154</v>
      </c>
      <c r="C369" s="97" t="s">
        <v>155</v>
      </c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8"/>
      <c r="X369" s="26"/>
      <c r="Y369" s="27"/>
      <c r="AA369" s="2" t="s">
        <v>155</v>
      </c>
      <c r="AD369" s="56"/>
      <c r="AF369" s="76"/>
    </row>
    <row r="370" spans="1:32" customFormat="1" ht="15" x14ac:dyDescent="0.25">
      <c r="A370" s="37"/>
      <c r="B370" s="99" t="s">
        <v>168</v>
      </c>
      <c r="C370" s="99"/>
      <c r="D370" s="99"/>
      <c r="E370" s="99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9"/>
      <c r="X370" s="26"/>
      <c r="Y370" s="27"/>
      <c r="AB370" s="2" t="s">
        <v>168</v>
      </c>
      <c r="AD370" s="56"/>
      <c r="AF370" s="76"/>
    </row>
    <row r="371" spans="1:32" customFormat="1" ht="15" x14ac:dyDescent="0.25">
      <c r="A371" s="37"/>
      <c r="B371" s="38"/>
      <c r="C371" s="38"/>
      <c r="D371" s="38"/>
      <c r="E371" s="40" t="s">
        <v>394</v>
      </c>
      <c r="F371" s="41"/>
      <c r="G371" s="42"/>
      <c r="H371" s="11"/>
      <c r="I371" s="11"/>
      <c r="J371" s="11"/>
      <c r="K371" s="11"/>
      <c r="L371" s="43">
        <v>17.8</v>
      </c>
      <c r="M371" s="44"/>
      <c r="N371" s="44"/>
      <c r="O371" s="44"/>
      <c r="P371" s="44"/>
      <c r="Q371" s="44"/>
      <c r="R371" s="11"/>
      <c r="S371" s="45"/>
      <c r="X371" s="26"/>
      <c r="Y371" s="27"/>
      <c r="AD371" s="56"/>
      <c r="AF371" s="76"/>
    </row>
    <row r="372" spans="1:32" customFormat="1" ht="15" x14ac:dyDescent="0.25">
      <c r="A372" s="37"/>
      <c r="B372" s="38"/>
      <c r="C372" s="38"/>
      <c r="D372" s="38"/>
      <c r="E372" s="40" t="s">
        <v>395</v>
      </c>
      <c r="F372" s="41"/>
      <c r="G372" s="42"/>
      <c r="H372" s="11"/>
      <c r="I372" s="11"/>
      <c r="J372" s="11"/>
      <c r="K372" s="11"/>
      <c r="L372" s="43">
        <v>8.14</v>
      </c>
      <c r="M372" s="44"/>
      <c r="N372" s="44"/>
      <c r="O372" s="44"/>
      <c r="P372" s="44"/>
      <c r="Q372" s="44"/>
      <c r="R372" s="11"/>
      <c r="S372" s="45"/>
      <c r="X372" s="26"/>
      <c r="Y372" s="27"/>
      <c r="AD372" s="56"/>
      <c r="AF372" s="76"/>
    </row>
    <row r="373" spans="1:32" customFormat="1" ht="56.25" x14ac:dyDescent="0.25">
      <c r="A373" s="28" t="s">
        <v>396</v>
      </c>
      <c r="B373" s="29" t="s">
        <v>172</v>
      </c>
      <c r="C373" s="102" t="s">
        <v>173</v>
      </c>
      <c r="D373" s="102"/>
      <c r="E373" s="102"/>
      <c r="F373" s="30" t="s">
        <v>166</v>
      </c>
      <c r="G373" s="78">
        <v>0.2</v>
      </c>
      <c r="H373" s="32">
        <v>1239.45</v>
      </c>
      <c r="I373" s="33">
        <v>65.16</v>
      </c>
      <c r="J373" s="33">
        <v>16.850000000000001</v>
      </c>
      <c r="K373" s="33">
        <v>0.3</v>
      </c>
      <c r="L373" s="33">
        <v>247.89</v>
      </c>
      <c r="M373" s="33">
        <v>13.03</v>
      </c>
      <c r="N373" s="33">
        <v>3.37</v>
      </c>
      <c r="O373" s="33">
        <v>0.06</v>
      </c>
      <c r="P373" s="34">
        <v>5.681</v>
      </c>
      <c r="Q373" s="33">
        <v>1.1399999999999999</v>
      </c>
      <c r="R373" s="34">
        <v>2.5000000000000001E-2</v>
      </c>
      <c r="S373" s="33">
        <v>0.01</v>
      </c>
      <c r="X373" s="26"/>
      <c r="Y373" s="27"/>
      <c r="Z373" s="2" t="s">
        <v>173</v>
      </c>
      <c r="AD373" s="56"/>
      <c r="AF373" s="76"/>
    </row>
    <row r="374" spans="1:32" customFormat="1" ht="15" x14ac:dyDescent="0.25">
      <c r="A374" s="61"/>
      <c r="B374" s="46"/>
      <c r="C374" s="100" t="s">
        <v>393</v>
      </c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1"/>
      <c r="X374" s="26"/>
      <c r="Y374" s="27"/>
      <c r="AD374" s="56"/>
      <c r="AE374" s="2" t="s">
        <v>393</v>
      </c>
      <c r="AF374" s="76"/>
    </row>
    <row r="375" spans="1:32" customFormat="1" ht="15" x14ac:dyDescent="0.25">
      <c r="A375" s="35"/>
      <c r="B375" s="36"/>
      <c r="C375" s="97" t="s">
        <v>174</v>
      </c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8"/>
      <c r="X375" s="26"/>
      <c r="Y375" s="27"/>
      <c r="AA375" s="2" t="s">
        <v>174</v>
      </c>
      <c r="AD375" s="56"/>
      <c r="AF375" s="76"/>
    </row>
    <row r="376" spans="1:32" customFormat="1" ht="23.25" x14ac:dyDescent="0.25">
      <c r="A376" s="35"/>
      <c r="B376" s="36" t="s">
        <v>154</v>
      </c>
      <c r="C376" s="97" t="s">
        <v>155</v>
      </c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8"/>
      <c r="X376" s="26"/>
      <c r="Y376" s="27"/>
      <c r="AA376" s="2" t="s">
        <v>155</v>
      </c>
      <c r="AD376" s="56"/>
      <c r="AF376" s="76"/>
    </row>
    <row r="377" spans="1:32" customFormat="1" ht="15" x14ac:dyDescent="0.25">
      <c r="A377" s="37"/>
      <c r="B377" s="99" t="s">
        <v>168</v>
      </c>
      <c r="C377" s="99"/>
      <c r="D377" s="99"/>
      <c r="E377" s="99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9"/>
      <c r="X377" s="26"/>
      <c r="Y377" s="27"/>
      <c r="AB377" s="2" t="s">
        <v>168</v>
      </c>
      <c r="AD377" s="56"/>
      <c r="AF377" s="76"/>
    </row>
    <row r="378" spans="1:32" customFormat="1" ht="15" x14ac:dyDescent="0.25">
      <c r="A378" s="37"/>
      <c r="B378" s="38"/>
      <c r="C378" s="38"/>
      <c r="D378" s="38"/>
      <c r="E378" s="40" t="s">
        <v>397</v>
      </c>
      <c r="F378" s="41"/>
      <c r="G378" s="42"/>
      <c r="H378" s="11"/>
      <c r="I378" s="11"/>
      <c r="J378" s="11"/>
      <c r="K378" s="11"/>
      <c r="L378" s="43">
        <v>14.15</v>
      </c>
      <c r="M378" s="44"/>
      <c r="N378" s="44"/>
      <c r="O378" s="44"/>
      <c r="P378" s="44"/>
      <c r="Q378" s="44"/>
      <c r="R378" s="11"/>
      <c r="S378" s="45"/>
      <c r="X378" s="26"/>
      <c r="Y378" s="27"/>
      <c r="AD378" s="56"/>
      <c r="AF378" s="76"/>
    </row>
    <row r="379" spans="1:32" customFormat="1" ht="15" x14ac:dyDescent="0.25">
      <c r="A379" s="37"/>
      <c r="B379" s="38"/>
      <c r="C379" s="38"/>
      <c r="D379" s="38"/>
      <c r="E379" s="40" t="s">
        <v>398</v>
      </c>
      <c r="F379" s="41"/>
      <c r="G379" s="42"/>
      <c r="H379" s="11"/>
      <c r="I379" s="11"/>
      <c r="J379" s="11"/>
      <c r="K379" s="11"/>
      <c r="L379" s="43">
        <v>6.47</v>
      </c>
      <c r="M379" s="44"/>
      <c r="N379" s="44"/>
      <c r="O379" s="44"/>
      <c r="P379" s="44"/>
      <c r="Q379" s="44"/>
      <c r="R379" s="11"/>
      <c r="S379" s="45"/>
      <c r="X379" s="26"/>
      <c r="Y379" s="27"/>
      <c r="AD379" s="56"/>
      <c r="AF379" s="76"/>
    </row>
    <row r="380" spans="1:32" customFormat="1" ht="15" x14ac:dyDescent="0.25">
      <c r="A380" s="103" t="s">
        <v>399</v>
      </c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X380" s="26"/>
      <c r="Y380" s="27" t="s">
        <v>399</v>
      </c>
      <c r="AD380" s="56"/>
      <c r="AF380" s="76"/>
    </row>
    <row r="381" spans="1:32" customFormat="1" ht="15" x14ac:dyDescent="0.25">
      <c r="A381" s="103" t="s">
        <v>400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X381" s="26"/>
      <c r="Y381" s="27" t="s">
        <v>400</v>
      </c>
      <c r="AD381" s="56"/>
      <c r="AF381" s="76"/>
    </row>
    <row r="382" spans="1:32" customFormat="1" ht="34.5" x14ac:dyDescent="0.25">
      <c r="A382" s="28" t="s">
        <v>401</v>
      </c>
      <c r="B382" s="29" t="s">
        <v>402</v>
      </c>
      <c r="C382" s="102" t="s">
        <v>403</v>
      </c>
      <c r="D382" s="102"/>
      <c r="E382" s="102"/>
      <c r="F382" s="30" t="s">
        <v>404</v>
      </c>
      <c r="G382" s="62">
        <v>0.05</v>
      </c>
      <c r="H382" s="32">
        <v>212.67</v>
      </c>
      <c r="I382" s="33">
        <v>147.9</v>
      </c>
      <c r="J382" s="33">
        <v>61.81</v>
      </c>
      <c r="K382" s="33">
        <v>9.6300000000000008</v>
      </c>
      <c r="L382" s="33">
        <v>10.64</v>
      </c>
      <c r="M382" s="33">
        <v>7.4</v>
      </c>
      <c r="N382" s="33">
        <v>3.09</v>
      </c>
      <c r="O382" s="33">
        <v>0.48</v>
      </c>
      <c r="P382" s="58">
        <v>15</v>
      </c>
      <c r="Q382" s="33">
        <v>0.75</v>
      </c>
      <c r="R382" s="33">
        <v>0.59</v>
      </c>
      <c r="S382" s="33">
        <v>0.03</v>
      </c>
      <c r="X382" s="26"/>
      <c r="Y382" s="27"/>
      <c r="Z382" s="2" t="s">
        <v>403</v>
      </c>
      <c r="AD382" s="56"/>
      <c r="AF382" s="76"/>
    </row>
    <row r="383" spans="1:32" customFormat="1" ht="15" x14ac:dyDescent="0.25">
      <c r="A383" s="61"/>
      <c r="B383" s="46"/>
      <c r="C383" s="100" t="s">
        <v>405</v>
      </c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1"/>
      <c r="X383" s="26"/>
      <c r="Y383" s="27"/>
      <c r="AD383" s="56"/>
      <c r="AE383" s="2" t="s">
        <v>405</v>
      </c>
      <c r="AF383" s="76"/>
    </row>
    <row r="384" spans="1:32" customFormat="1" ht="34.5" x14ac:dyDescent="0.25">
      <c r="A384" s="37"/>
      <c r="B384" s="99" t="s">
        <v>406</v>
      </c>
      <c r="C384" s="99"/>
      <c r="D384" s="99"/>
      <c r="E384" s="99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9"/>
      <c r="X384" s="26"/>
      <c r="Y384" s="27"/>
      <c r="AB384" s="2" t="s">
        <v>406</v>
      </c>
      <c r="AD384" s="56"/>
      <c r="AF384" s="76"/>
    </row>
    <row r="385" spans="1:32" customFormat="1" ht="15" x14ac:dyDescent="0.25">
      <c r="A385" s="37"/>
      <c r="B385" s="38"/>
      <c r="C385" s="38"/>
      <c r="D385" s="38"/>
      <c r="E385" s="40" t="s">
        <v>407</v>
      </c>
      <c r="F385" s="41"/>
      <c r="G385" s="42"/>
      <c r="H385" s="11"/>
      <c r="I385" s="11"/>
      <c r="J385" s="11"/>
      <c r="K385" s="11"/>
      <c r="L385" s="43">
        <v>8.06</v>
      </c>
      <c r="M385" s="44"/>
      <c r="N385" s="44"/>
      <c r="O385" s="44"/>
      <c r="P385" s="44"/>
      <c r="Q385" s="44"/>
      <c r="R385" s="11"/>
      <c r="S385" s="45"/>
      <c r="X385" s="26"/>
      <c r="Y385" s="27"/>
      <c r="AD385" s="56"/>
      <c r="AF385" s="76"/>
    </row>
    <row r="386" spans="1:32" customFormat="1" ht="15" x14ac:dyDescent="0.25">
      <c r="A386" s="37"/>
      <c r="B386" s="38"/>
      <c r="C386" s="38"/>
      <c r="D386" s="38"/>
      <c r="E386" s="40" t="s">
        <v>408</v>
      </c>
      <c r="F386" s="41"/>
      <c r="G386" s="42"/>
      <c r="H386" s="11"/>
      <c r="I386" s="11"/>
      <c r="J386" s="11"/>
      <c r="K386" s="11"/>
      <c r="L386" s="43">
        <v>3.99</v>
      </c>
      <c r="M386" s="44"/>
      <c r="N386" s="44"/>
      <c r="O386" s="44"/>
      <c r="P386" s="44"/>
      <c r="Q386" s="44"/>
      <c r="R386" s="11"/>
      <c r="S386" s="45"/>
      <c r="X386" s="26"/>
      <c r="Y386" s="27"/>
      <c r="AD386" s="56"/>
      <c r="AF386" s="76"/>
    </row>
    <row r="387" spans="1:32" customFormat="1" ht="57" x14ac:dyDescent="0.25">
      <c r="A387" s="28" t="s">
        <v>409</v>
      </c>
      <c r="B387" s="29" t="s">
        <v>263</v>
      </c>
      <c r="C387" s="102" t="s">
        <v>264</v>
      </c>
      <c r="D387" s="102"/>
      <c r="E387" s="102"/>
      <c r="F387" s="30" t="s">
        <v>97</v>
      </c>
      <c r="G387" s="77">
        <v>0.10942</v>
      </c>
      <c r="H387" s="32">
        <v>2092.33</v>
      </c>
      <c r="I387" s="32">
        <v>1045.18</v>
      </c>
      <c r="J387" s="32">
        <v>1047.1500000000001</v>
      </c>
      <c r="K387" s="33">
        <v>102.43</v>
      </c>
      <c r="L387" s="33">
        <v>228.94</v>
      </c>
      <c r="M387" s="33">
        <v>114.36</v>
      </c>
      <c r="N387" s="33">
        <v>114.58</v>
      </c>
      <c r="O387" s="33">
        <v>11.21</v>
      </c>
      <c r="P387" s="34">
        <v>85.951999999999998</v>
      </c>
      <c r="Q387" s="60">
        <v>9.4</v>
      </c>
      <c r="R387" s="34">
        <v>10.154999999999999</v>
      </c>
      <c r="S387" s="33">
        <v>1.1100000000000001</v>
      </c>
      <c r="X387" s="26"/>
      <c r="Y387" s="27"/>
      <c r="Z387" s="2" t="s">
        <v>264</v>
      </c>
      <c r="AD387" s="56"/>
      <c r="AF387" s="76"/>
    </row>
    <row r="388" spans="1:32" customFormat="1" ht="15" x14ac:dyDescent="0.25">
      <c r="A388" s="61"/>
      <c r="B388" s="46"/>
      <c r="C388" s="100" t="s">
        <v>410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1"/>
      <c r="X388" s="26"/>
      <c r="Y388" s="27"/>
      <c r="AD388" s="56"/>
      <c r="AE388" s="2" t="s">
        <v>410</v>
      </c>
      <c r="AF388" s="76"/>
    </row>
    <row r="389" spans="1:32" customFormat="1" ht="15" x14ac:dyDescent="0.25">
      <c r="A389" s="35"/>
      <c r="B389" s="46"/>
      <c r="C389" s="100" t="s">
        <v>266</v>
      </c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1"/>
      <c r="X389" s="26"/>
      <c r="Y389" s="27"/>
      <c r="AC389" s="2" t="s">
        <v>266</v>
      </c>
      <c r="AD389" s="56"/>
      <c r="AF389" s="76"/>
    </row>
    <row r="390" spans="1:32" customFormat="1" ht="22.5" x14ac:dyDescent="0.25">
      <c r="A390" s="35"/>
      <c r="B390" s="36" t="s">
        <v>100</v>
      </c>
      <c r="C390" s="97" t="s">
        <v>101</v>
      </c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8"/>
      <c r="X390" s="26"/>
      <c r="Y390" s="27"/>
      <c r="AA390" s="2" t="s">
        <v>101</v>
      </c>
      <c r="AD390" s="56"/>
      <c r="AF390" s="76"/>
    </row>
    <row r="391" spans="1:32" customFormat="1" ht="15" x14ac:dyDescent="0.25">
      <c r="A391" s="35"/>
      <c r="B391" s="36" t="s">
        <v>211</v>
      </c>
      <c r="C391" s="97" t="s">
        <v>411</v>
      </c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8"/>
      <c r="X391" s="26"/>
      <c r="Y391" s="27"/>
      <c r="AA391" s="2" t="s">
        <v>411</v>
      </c>
      <c r="AD391" s="56"/>
      <c r="AF391" s="76"/>
    </row>
    <row r="392" spans="1:32" customFormat="1" ht="15" x14ac:dyDescent="0.25">
      <c r="A392" s="37"/>
      <c r="B392" s="99" t="s">
        <v>39</v>
      </c>
      <c r="C392" s="99"/>
      <c r="D392" s="99"/>
      <c r="E392" s="99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9"/>
      <c r="X392" s="26"/>
      <c r="Y392" s="27"/>
      <c r="AB392" s="2" t="s">
        <v>39</v>
      </c>
      <c r="AD392" s="56"/>
      <c r="AF392" s="76"/>
    </row>
    <row r="393" spans="1:32" customFormat="1" ht="15" x14ac:dyDescent="0.25">
      <c r="A393" s="37"/>
      <c r="B393" s="38"/>
      <c r="C393" s="38"/>
      <c r="D393" s="38"/>
      <c r="E393" s="40" t="s">
        <v>412</v>
      </c>
      <c r="F393" s="41"/>
      <c r="G393" s="42"/>
      <c r="H393" s="11"/>
      <c r="I393" s="11"/>
      <c r="J393" s="11"/>
      <c r="K393" s="11"/>
      <c r="L393" s="43">
        <v>129.96</v>
      </c>
      <c r="M393" s="44"/>
      <c r="N393" s="44"/>
      <c r="O393" s="44"/>
      <c r="P393" s="44"/>
      <c r="Q393" s="44"/>
      <c r="R393" s="11"/>
      <c r="S393" s="45"/>
      <c r="X393" s="26"/>
      <c r="Y393" s="27"/>
      <c r="AD393" s="56"/>
      <c r="AF393" s="76"/>
    </row>
    <row r="394" spans="1:32" customFormat="1" ht="15" x14ac:dyDescent="0.25">
      <c r="A394" s="37"/>
      <c r="B394" s="38"/>
      <c r="C394" s="38"/>
      <c r="D394" s="38"/>
      <c r="E394" s="40" t="s">
        <v>413</v>
      </c>
      <c r="F394" s="41"/>
      <c r="G394" s="42"/>
      <c r="H394" s="11"/>
      <c r="I394" s="11"/>
      <c r="J394" s="11"/>
      <c r="K394" s="11"/>
      <c r="L394" s="43">
        <v>66.42</v>
      </c>
      <c r="M394" s="44"/>
      <c r="N394" s="44"/>
      <c r="O394" s="44"/>
      <c r="P394" s="44"/>
      <c r="Q394" s="44"/>
      <c r="R394" s="11"/>
      <c r="S394" s="45"/>
      <c r="X394" s="26"/>
      <c r="Y394" s="27"/>
      <c r="AD394" s="56"/>
      <c r="AF394" s="76"/>
    </row>
    <row r="395" spans="1:32" customFormat="1" ht="23.25" x14ac:dyDescent="0.25">
      <c r="A395" s="47" t="s">
        <v>47</v>
      </c>
      <c r="B395" s="48" t="s">
        <v>104</v>
      </c>
      <c r="C395" s="104" t="s">
        <v>105</v>
      </c>
      <c r="D395" s="104"/>
      <c r="E395" s="104"/>
      <c r="F395" s="49" t="s">
        <v>106</v>
      </c>
      <c r="G395" s="50" t="s">
        <v>414</v>
      </c>
      <c r="H395" s="51">
        <v>331.59</v>
      </c>
      <c r="I395" s="52"/>
      <c r="J395" s="51">
        <v>331.59</v>
      </c>
      <c r="K395" s="51">
        <v>14.02</v>
      </c>
      <c r="L395" s="51">
        <v>142.58000000000001</v>
      </c>
      <c r="M395" s="52"/>
      <c r="N395" s="51">
        <v>142.58000000000001</v>
      </c>
      <c r="O395" s="51">
        <v>6.03</v>
      </c>
      <c r="P395" s="53"/>
      <c r="Q395" s="53"/>
      <c r="R395" s="54"/>
      <c r="S395" s="55"/>
      <c r="X395" s="26"/>
      <c r="Y395" s="27"/>
      <c r="AD395" s="56" t="s">
        <v>105</v>
      </c>
      <c r="AF395" s="76"/>
    </row>
    <row r="396" spans="1:32" customFormat="1" ht="57" x14ac:dyDescent="0.25">
      <c r="A396" s="28" t="s">
        <v>415</v>
      </c>
      <c r="B396" s="29" t="s">
        <v>271</v>
      </c>
      <c r="C396" s="102" t="s">
        <v>272</v>
      </c>
      <c r="D396" s="102"/>
      <c r="E396" s="102"/>
      <c r="F396" s="30" t="s">
        <v>111</v>
      </c>
      <c r="G396" s="64">
        <v>10.942</v>
      </c>
      <c r="H396" s="32">
        <v>105.34</v>
      </c>
      <c r="I396" s="33">
        <v>17.05</v>
      </c>
      <c r="J396" s="33">
        <v>86.22</v>
      </c>
      <c r="K396" s="33">
        <v>5.81</v>
      </c>
      <c r="L396" s="32">
        <v>1152.6300000000001</v>
      </c>
      <c r="M396" s="33">
        <v>186.56</v>
      </c>
      <c r="N396" s="33">
        <v>943.42</v>
      </c>
      <c r="O396" s="33">
        <v>63.57</v>
      </c>
      <c r="P396" s="67">
        <v>1.4688000000000001</v>
      </c>
      <c r="Q396" s="33">
        <v>16.07</v>
      </c>
      <c r="R396" s="33">
        <v>0.38</v>
      </c>
      <c r="S396" s="33">
        <v>4.16</v>
      </c>
      <c r="X396" s="26"/>
      <c r="Y396" s="27"/>
      <c r="Z396" s="2" t="s">
        <v>272</v>
      </c>
      <c r="AD396" s="56"/>
      <c r="AF396" s="76"/>
    </row>
    <row r="397" spans="1:32" customFormat="1" ht="15" x14ac:dyDescent="0.25">
      <c r="A397" s="61"/>
      <c r="B397" s="46"/>
      <c r="C397" s="100" t="s">
        <v>416</v>
      </c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1"/>
      <c r="X397" s="26"/>
      <c r="Y397" s="27"/>
      <c r="AD397" s="56"/>
      <c r="AE397" s="2" t="s">
        <v>416</v>
      </c>
      <c r="AF397" s="76"/>
    </row>
    <row r="398" spans="1:32" customFormat="1" ht="15" x14ac:dyDescent="0.25">
      <c r="A398" s="35"/>
      <c r="B398" s="36" t="s">
        <v>211</v>
      </c>
      <c r="C398" s="97" t="s">
        <v>411</v>
      </c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8"/>
      <c r="X398" s="26"/>
      <c r="Y398" s="27"/>
      <c r="AA398" s="2" t="s">
        <v>411</v>
      </c>
      <c r="AD398" s="56"/>
      <c r="AF398" s="76"/>
    </row>
    <row r="399" spans="1:32" customFormat="1" ht="15" x14ac:dyDescent="0.25">
      <c r="A399" s="37"/>
      <c r="B399" s="99" t="s">
        <v>39</v>
      </c>
      <c r="C399" s="99"/>
      <c r="D399" s="99"/>
      <c r="E399" s="99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9"/>
      <c r="X399" s="26"/>
      <c r="Y399" s="27"/>
      <c r="AB399" s="2" t="s">
        <v>39</v>
      </c>
      <c r="AD399" s="56"/>
      <c r="AF399" s="76"/>
    </row>
    <row r="400" spans="1:32" customFormat="1" ht="15" x14ac:dyDescent="0.25">
      <c r="A400" s="37"/>
      <c r="B400" s="38"/>
      <c r="C400" s="38"/>
      <c r="D400" s="38"/>
      <c r="E400" s="40" t="s">
        <v>417</v>
      </c>
      <c r="F400" s="41"/>
      <c r="G400" s="42"/>
      <c r="H400" s="11"/>
      <c r="I400" s="11"/>
      <c r="J400" s="11"/>
      <c r="K400" s="11"/>
      <c r="L400" s="43">
        <v>258.89</v>
      </c>
      <c r="M400" s="44"/>
      <c r="N400" s="44"/>
      <c r="O400" s="44"/>
      <c r="P400" s="44"/>
      <c r="Q400" s="44"/>
      <c r="R400" s="11"/>
      <c r="S400" s="45"/>
      <c r="X400" s="26"/>
      <c r="Y400" s="27"/>
      <c r="AD400" s="56"/>
      <c r="AF400" s="76"/>
    </row>
    <row r="401" spans="1:32" customFormat="1" ht="15" x14ac:dyDescent="0.25">
      <c r="A401" s="37"/>
      <c r="B401" s="38"/>
      <c r="C401" s="38"/>
      <c r="D401" s="38"/>
      <c r="E401" s="40" t="s">
        <v>418</v>
      </c>
      <c r="F401" s="41"/>
      <c r="G401" s="42"/>
      <c r="H401" s="11"/>
      <c r="I401" s="11"/>
      <c r="J401" s="11"/>
      <c r="K401" s="11"/>
      <c r="L401" s="43">
        <v>132.32</v>
      </c>
      <c r="M401" s="44"/>
      <c r="N401" s="44"/>
      <c r="O401" s="44"/>
      <c r="P401" s="44"/>
      <c r="Q401" s="44"/>
      <c r="R401" s="11"/>
      <c r="S401" s="45"/>
      <c r="X401" s="26"/>
      <c r="Y401" s="27"/>
      <c r="AD401" s="56"/>
      <c r="AF401" s="76"/>
    </row>
    <row r="402" spans="1:32" customFormat="1" ht="15" x14ac:dyDescent="0.25">
      <c r="A402" s="103" t="s">
        <v>91</v>
      </c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X402" s="26"/>
      <c r="Y402" s="27" t="s">
        <v>91</v>
      </c>
      <c r="AD402" s="56"/>
      <c r="AF402" s="76"/>
    </row>
    <row r="403" spans="1:32" customFormat="1" ht="23.25" x14ac:dyDescent="0.25">
      <c r="A403" s="28" t="s">
        <v>419</v>
      </c>
      <c r="B403" s="29" t="s">
        <v>277</v>
      </c>
      <c r="C403" s="102" t="s">
        <v>278</v>
      </c>
      <c r="D403" s="102"/>
      <c r="E403" s="102"/>
      <c r="F403" s="30" t="s">
        <v>118</v>
      </c>
      <c r="G403" s="31">
        <v>6</v>
      </c>
      <c r="H403" s="32">
        <v>261.2</v>
      </c>
      <c r="I403" s="33">
        <v>142.34</v>
      </c>
      <c r="J403" s="33">
        <v>91.24</v>
      </c>
      <c r="K403" s="33">
        <v>5.72</v>
      </c>
      <c r="L403" s="32">
        <v>1567.2</v>
      </c>
      <c r="M403" s="33">
        <v>854.04</v>
      </c>
      <c r="N403" s="33">
        <v>547.44000000000005</v>
      </c>
      <c r="O403" s="33">
        <v>34.32</v>
      </c>
      <c r="P403" s="67">
        <v>10.5754</v>
      </c>
      <c r="Q403" s="33">
        <v>63.45</v>
      </c>
      <c r="R403" s="33">
        <v>0.35</v>
      </c>
      <c r="S403" s="60">
        <v>2.1</v>
      </c>
      <c r="X403" s="26"/>
      <c r="Y403" s="27"/>
      <c r="Z403" s="2" t="s">
        <v>278</v>
      </c>
      <c r="AD403" s="56"/>
      <c r="AF403" s="76"/>
    </row>
    <row r="404" spans="1:32" customFormat="1" ht="15" x14ac:dyDescent="0.25">
      <c r="A404" s="61"/>
      <c r="B404" s="46"/>
      <c r="C404" s="100" t="s">
        <v>376</v>
      </c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1"/>
      <c r="X404" s="26"/>
      <c r="Y404" s="27"/>
      <c r="AD404" s="56"/>
      <c r="AE404" s="2" t="s">
        <v>376</v>
      </c>
      <c r="AF404" s="76"/>
    </row>
    <row r="405" spans="1:32" customFormat="1" ht="15" x14ac:dyDescent="0.25">
      <c r="A405" s="35"/>
      <c r="B405" s="36" t="s">
        <v>211</v>
      </c>
      <c r="C405" s="97" t="s">
        <v>411</v>
      </c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8"/>
      <c r="X405" s="26"/>
      <c r="Y405" s="27"/>
      <c r="AA405" s="2" t="s">
        <v>411</v>
      </c>
      <c r="AD405" s="56"/>
      <c r="AF405" s="76"/>
    </row>
    <row r="406" spans="1:32" customFormat="1" ht="15" x14ac:dyDescent="0.25">
      <c r="A406" s="37"/>
      <c r="B406" s="99" t="s">
        <v>39</v>
      </c>
      <c r="C406" s="99"/>
      <c r="D406" s="99"/>
      <c r="E406" s="99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9"/>
      <c r="X406" s="26"/>
      <c r="Y406" s="27"/>
      <c r="AB406" s="2" t="s">
        <v>39</v>
      </c>
      <c r="AD406" s="56"/>
      <c r="AF406" s="76"/>
    </row>
    <row r="407" spans="1:32" customFormat="1" ht="15" x14ac:dyDescent="0.25">
      <c r="A407" s="37"/>
      <c r="B407" s="38"/>
      <c r="C407" s="38"/>
      <c r="D407" s="38"/>
      <c r="E407" s="40" t="s">
        <v>420</v>
      </c>
      <c r="F407" s="41"/>
      <c r="G407" s="42"/>
      <c r="H407" s="11"/>
      <c r="I407" s="11"/>
      <c r="J407" s="11"/>
      <c r="K407" s="11"/>
      <c r="L407" s="43">
        <v>919.46</v>
      </c>
      <c r="M407" s="44"/>
      <c r="N407" s="44"/>
      <c r="O407" s="44"/>
      <c r="P407" s="44"/>
      <c r="Q407" s="44"/>
      <c r="R407" s="11"/>
      <c r="S407" s="45"/>
      <c r="X407" s="26"/>
      <c r="Y407" s="27"/>
      <c r="AD407" s="56"/>
      <c r="AF407" s="76"/>
    </row>
    <row r="408" spans="1:32" customFormat="1" ht="15" x14ac:dyDescent="0.25">
      <c r="A408" s="37"/>
      <c r="B408" s="38"/>
      <c r="C408" s="38"/>
      <c r="D408" s="38"/>
      <c r="E408" s="40" t="s">
        <v>421</v>
      </c>
      <c r="F408" s="41"/>
      <c r="G408" s="42"/>
      <c r="H408" s="11"/>
      <c r="I408" s="11"/>
      <c r="J408" s="11"/>
      <c r="K408" s="11"/>
      <c r="L408" s="43">
        <v>469.95</v>
      </c>
      <c r="M408" s="44"/>
      <c r="N408" s="44"/>
      <c r="O408" s="44"/>
      <c r="P408" s="44"/>
      <c r="Q408" s="44"/>
      <c r="R408" s="11"/>
      <c r="S408" s="45"/>
      <c r="X408" s="26"/>
      <c r="Y408" s="27"/>
      <c r="AD408" s="56"/>
      <c r="AF408" s="76"/>
    </row>
    <row r="409" spans="1:32" customFormat="1" ht="15" x14ac:dyDescent="0.25">
      <c r="A409" s="28" t="s">
        <v>422</v>
      </c>
      <c r="B409" s="29" t="s">
        <v>56</v>
      </c>
      <c r="C409" s="102" t="s">
        <v>283</v>
      </c>
      <c r="D409" s="102"/>
      <c r="E409" s="102"/>
      <c r="F409" s="30" t="s">
        <v>124</v>
      </c>
      <c r="G409" s="78">
        <v>10.3</v>
      </c>
      <c r="H409" s="32"/>
      <c r="I409" s="57"/>
      <c r="J409" s="57"/>
      <c r="K409" s="57"/>
      <c r="L409" s="57"/>
      <c r="M409" s="57"/>
      <c r="N409" s="57"/>
      <c r="O409" s="57"/>
      <c r="P409" s="58">
        <v>0</v>
      </c>
      <c r="Q409" s="58">
        <v>0</v>
      </c>
      <c r="R409" s="58">
        <v>0</v>
      </c>
      <c r="S409" s="58">
        <v>0</v>
      </c>
      <c r="X409" s="26"/>
      <c r="Y409" s="27"/>
      <c r="Z409" s="2" t="s">
        <v>283</v>
      </c>
      <c r="AD409" s="56"/>
      <c r="AF409" s="76"/>
    </row>
    <row r="410" spans="1:32" customFormat="1" ht="15" x14ac:dyDescent="0.25">
      <c r="A410" s="61"/>
      <c r="B410" s="46"/>
      <c r="C410" s="100" t="s">
        <v>423</v>
      </c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1"/>
      <c r="X410" s="26"/>
      <c r="Y410" s="27"/>
      <c r="AD410" s="56"/>
      <c r="AE410" s="2" t="s">
        <v>423</v>
      </c>
      <c r="AF410" s="76"/>
    </row>
    <row r="411" spans="1:32" customFormat="1" ht="15" x14ac:dyDescent="0.25">
      <c r="A411" s="37"/>
      <c r="B411" s="99" t="s">
        <v>59</v>
      </c>
      <c r="C411" s="99"/>
      <c r="D411" s="99"/>
      <c r="E411" s="99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9"/>
      <c r="X411" s="26"/>
      <c r="Y411" s="27"/>
      <c r="AB411" s="2" t="s">
        <v>59</v>
      </c>
      <c r="AD411" s="56"/>
      <c r="AF411" s="76"/>
    </row>
    <row r="412" spans="1:32" customFormat="1" ht="15" x14ac:dyDescent="0.25">
      <c r="A412" s="28" t="s">
        <v>424</v>
      </c>
      <c r="B412" s="29" t="s">
        <v>56</v>
      </c>
      <c r="C412" s="102" t="s">
        <v>286</v>
      </c>
      <c r="D412" s="102"/>
      <c r="E412" s="102"/>
      <c r="F412" s="30" t="s">
        <v>58</v>
      </c>
      <c r="G412" s="31">
        <v>2</v>
      </c>
      <c r="H412" s="32"/>
      <c r="I412" s="57"/>
      <c r="J412" s="57"/>
      <c r="K412" s="57"/>
      <c r="L412" s="57"/>
      <c r="M412" s="57"/>
      <c r="N412" s="57"/>
      <c r="O412" s="57"/>
      <c r="P412" s="58">
        <v>0</v>
      </c>
      <c r="Q412" s="58">
        <v>0</v>
      </c>
      <c r="R412" s="58">
        <v>0</v>
      </c>
      <c r="S412" s="58">
        <v>0</v>
      </c>
      <c r="X412" s="26"/>
      <c r="Y412" s="27"/>
      <c r="Z412" s="2" t="s">
        <v>286</v>
      </c>
      <c r="AD412" s="56"/>
      <c r="AF412" s="76"/>
    </row>
    <row r="413" spans="1:32" customFormat="1" ht="15" x14ac:dyDescent="0.25">
      <c r="A413" s="37"/>
      <c r="B413" s="99" t="s">
        <v>59</v>
      </c>
      <c r="C413" s="99"/>
      <c r="D413" s="99"/>
      <c r="E413" s="99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9"/>
      <c r="X413" s="26"/>
      <c r="Y413" s="27"/>
      <c r="AB413" s="2" t="s">
        <v>59</v>
      </c>
      <c r="AD413" s="56"/>
      <c r="AF413" s="76"/>
    </row>
    <row r="414" spans="1:32" customFormat="1" ht="34.5" x14ac:dyDescent="0.25">
      <c r="A414" s="28" t="s">
        <v>425</v>
      </c>
      <c r="B414" s="29" t="s">
        <v>402</v>
      </c>
      <c r="C414" s="102" t="s">
        <v>403</v>
      </c>
      <c r="D414" s="102"/>
      <c r="E414" s="102"/>
      <c r="F414" s="30" t="s">
        <v>404</v>
      </c>
      <c r="G414" s="62">
        <v>0.05</v>
      </c>
      <c r="H414" s="32">
        <v>191.7</v>
      </c>
      <c r="I414" s="33">
        <v>133.11000000000001</v>
      </c>
      <c r="J414" s="33">
        <v>55.63</v>
      </c>
      <c r="K414" s="33">
        <v>8.67</v>
      </c>
      <c r="L414" s="33">
        <v>9.59</v>
      </c>
      <c r="M414" s="33">
        <v>6.66</v>
      </c>
      <c r="N414" s="33">
        <v>2.78</v>
      </c>
      <c r="O414" s="33">
        <v>0.43</v>
      </c>
      <c r="P414" s="60">
        <v>13.5</v>
      </c>
      <c r="Q414" s="33">
        <v>0.68</v>
      </c>
      <c r="R414" s="34">
        <v>0.53100000000000003</v>
      </c>
      <c r="S414" s="33">
        <v>0.03</v>
      </c>
      <c r="X414" s="26"/>
      <c r="Y414" s="27"/>
      <c r="Z414" s="2" t="s">
        <v>403</v>
      </c>
      <c r="AD414" s="56"/>
      <c r="AF414" s="76"/>
    </row>
    <row r="415" spans="1:32" customFormat="1" ht="15" x14ac:dyDescent="0.25">
      <c r="A415" s="61"/>
      <c r="B415" s="46"/>
      <c r="C415" s="100" t="s">
        <v>405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1"/>
      <c r="X415" s="26"/>
      <c r="Y415" s="27"/>
      <c r="AD415" s="56"/>
      <c r="AE415" s="2" t="s">
        <v>405</v>
      </c>
      <c r="AF415" s="76"/>
    </row>
    <row r="416" spans="1:32" customFormat="1" ht="15" x14ac:dyDescent="0.25">
      <c r="A416" s="35"/>
      <c r="B416" s="36" t="s">
        <v>426</v>
      </c>
      <c r="C416" s="97" t="s">
        <v>427</v>
      </c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8"/>
      <c r="X416" s="26"/>
      <c r="Y416" s="27"/>
      <c r="AA416" s="2" t="s">
        <v>427</v>
      </c>
      <c r="AD416" s="56"/>
      <c r="AF416" s="76"/>
    </row>
    <row r="417" spans="1:32" customFormat="1" ht="34.5" x14ac:dyDescent="0.25">
      <c r="A417" s="37"/>
      <c r="B417" s="99" t="s">
        <v>406</v>
      </c>
      <c r="C417" s="99"/>
      <c r="D417" s="99"/>
      <c r="E417" s="99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9"/>
      <c r="X417" s="26"/>
      <c r="Y417" s="27"/>
      <c r="AB417" s="2" t="s">
        <v>406</v>
      </c>
      <c r="AD417" s="56"/>
      <c r="AF417" s="76"/>
    </row>
    <row r="418" spans="1:32" customFormat="1" ht="15" x14ac:dyDescent="0.25">
      <c r="A418" s="37"/>
      <c r="B418" s="38"/>
      <c r="C418" s="38"/>
      <c r="D418" s="38"/>
      <c r="E418" s="40" t="s">
        <v>428</v>
      </c>
      <c r="F418" s="41"/>
      <c r="G418" s="42"/>
      <c r="H418" s="11"/>
      <c r="I418" s="11"/>
      <c r="J418" s="11"/>
      <c r="K418" s="11"/>
      <c r="L418" s="43">
        <v>7.25</v>
      </c>
      <c r="M418" s="44"/>
      <c r="N418" s="44"/>
      <c r="O418" s="44"/>
      <c r="P418" s="44"/>
      <c r="Q418" s="44"/>
      <c r="R418" s="11"/>
      <c r="S418" s="45"/>
      <c r="X418" s="26"/>
      <c r="Y418" s="27"/>
      <c r="AD418" s="56"/>
      <c r="AF418" s="76"/>
    </row>
    <row r="419" spans="1:32" customFormat="1" ht="15" x14ac:dyDescent="0.25">
      <c r="A419" s="37"/>
      <c r="B419" s="38"/>
      <c r="C419" s="38"/>
      <c r="D419" s="38"/>
      <c r="E419" s="40" t="s">
        <v>429</v>
      </c>
      <c r="F419" s="41"/>
      <c r="G419" s="42"/>
      <c r="H419" s="11"/>
      <c r="I419" s="11"/>
      <c r="J419" s="11"/>
      <c r="K419" s="11"/>
      <c r="L419" s="43">
        <v>3.59</v>
      </c>
      <c r="M419" s="44"/>
      <c r="N419" s="44"/>
      <c r="O419" s="44"/>
      <c r="P419" s="44"/>
      <c r="Q419" s="44"/>
      <c r="R419" s="11"/>
      <c r="S419" s="45"/>
      <c r="X419" s="26"/>
      <c r="Y419" s="27"/>
      <c r="AD419" s="56"/>
      <c r="AF419" s="76"/>
    </row>
    <row r="420" spans="1:32" customFormat="1" ht="56.25" x14ac:dyDescent="0.25">
      <c r="A420" s="28" t="s">
        <v>430</v>
      </c>
      <c r="B420" s="29" t="s">
        <v>164</v>
      </c>
      <c r="C420" s="102" t="s">
        <v>165</v>
      </c>
      <c r="D420" s="102"/>
      <c r="E420" s="102"/>
      <c r="F420" s="30" t="s">
        <v>166</v>
      </c>
      <c r="G420" s="78">
        <v>0.1</v>
      </c>
      <c r="H420" s="32">
        <v>402.05</v>
      </c>
      <c r="I420" s="33">
        <v>82.19</v>
      </c>
      <c r="J420" s="33">
        <v>10.96</v>
      </c>
      <c r="K420" s="33">
        <v>0.15</v>
      </c>
      <c r="L420" s="33">
        <v>40.21</v>
      </c>
      <c r="M420" s="33">
        <v>8.2200000000000006</v>
      </c>
      <c r="N420" s="33">
        <v>1.1000000000000001</v>
      </c>
      <c r="O420" s="33">
        <v>0.02</v>
      </c>
      <c r="P420" s="67">
        <v>6.1064999999999996</v>
      </c>
      <c r="Q420" s="33">
        <v>0.61</v>
      </c>
      <c r="R420" s="67">
        <v>1.2500000000000001E-2</v>
      </c>
      <c r="S420" s="58">
        <v>0</v>
      </c>
      <c r="X420" s="26"/>
      <c r="Y420" s="27"/>
      <c r="Z420" s="2" t="s">
        <v>165</v>
      </c>
      <c r="AD420" s="56"/>
      <c r="AF420" s="76"/>
    </row>
    <row r="421" spans="1:32" customFormat="1" ht="15" x14ac:dyDescent="0.25">
      <c r="A421" s="61"/>
      <c r="B421" s="46"/>
      <c r="C421" s="100" t="s">
        <v>431</v>
      </c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1"/>
      <c r="X421" s="26"/>
      <c r="Y421" s="27"/>
      <c r="AD421" s="56"/>
      <c r="AE421" s="2" t="s">
        <v>431</v>
      </c>
      <c r="AF421" s="76"/>
    </row>
    <row r="422" spans="1:32" customFormat="1" ht="23.25" x14ac:dyDescent="0.25">
      <c r="A422" s="35"/>
      <c r="B422" s="36" t="s">
        <v>154</v>
      </c>
      <c r="C422" s="97" t="s">
        <v>155</v>
      </c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8"/>
      <c r="X422" s="26"/>
      <c r="Y422" s="27"/>
      <c r="AA422" s="2" t="s">
        <v>155</v>
      </c>
      <c r="AD422" s="56"/>
      <c r="AF422" s="76"/>
    </row>
    <row r="423" spans="1:32" customFormat="1" ht="15" x14ac:dyDescent="0.25">
      <c r="A423" s="37"/>
      <c r="B423" s="99" t="s">
        <v>168</v>
      </c>
      <c r="C423" s="99"/>
      <c r="D423" s="99"/>
      <c r="E423" s="99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9"/>
      <c r="X423" s="26"/>
      <c r="Y423" s="27"/>
      <c r="AB423" s="2" t="s">
        <v>168</v>
      </c>
      <c r="AD423" s="56"/>
      <c r="AF423" s="76"/>
    </row>
    <row r="424" spans="1:32" customFormat="1" ht="15" x14ac:dyDescent="0.25">
      <c r="A424" s="37"/>
      <c r="B424" s="38"/>
      <c r="C424" s="38"/>
      <c r="D424" s="38"/>
      <c r="E424" s="40" t="s">
        <v>432</v>
      </c>
      <c r="F424" s="41"/>
      <c r="G424" s="42"/>
      <c r="H424" s="11"/>
      <c r="I424" s="11"/>
      <c r="J424" s="11"/>
      <c r="K424" s="11"/>
      <c r="L424" s="43">
        <v>8.9</v>
      </c>
      <c r="M424" s="44"/>
      <c r="N424" s="44"/>
      <c r="O424" s="44"/>
      <c r="P424" s="44"/>
      <c r="Q424" s="44"/>
      <c r="R424" s="11"/>
      <c r="S424" s="45"/>
      <c r="X424" s="26"/>
      <c r="Y424" s="27"/>
      <c r="AD424" s="56"/>
      <c r="AF424" s="76"/>
    </row>
    <row r="425" spans="1:32" customFormat="1" ht="15" x14ac:dyDescent="0.25">
      <c r="A425" s="37"/>
      <c r="B425" s="38"/>
      <c r="C425" s="38"/>
      <c r="D425" s="38"/>
      <c r="E425" s="40" t="s">
        <v>433</v>
      </c>
      <c r="F425" s="41"/>
      <c r="G425" s="42"/>
      <c r="H425" s="11"/>
      <c r="I425" s="11"/>
      <c r="J425" s="11"/>
      <c r="K425" s="11"/>
      <c r="L425" s="43">
        <v>4.07</v>
      </c>
      <c r="M425" s="44"/>
      <c r="N425" s="44"/>
      <c r="O425" s="44"/>
      <c r="P425" s="44"/>
      <c r="Q425" s="44"/>
      <c r="R425" s="11"/>
      <c r="S425" s="45"/>
      <c r="X425" s="26"/>
      <c r="Y425" s="27"/>
      <c r="AD425" s="56"/>
      <c r="AF425" s="76"/>
    </row>
    <row r="426" spans="1:32" customFormat="1" ht="56.25" x14ac:dyDescent="0.25">
      <c r="A426" s="28" t="s">
        <v>434</v>
      </c>
      <c r="B426" s="29" t="s">
        <v>172</v>
      </c>
      <c r="C426" s="102" t="s">
        <v>173</v>
      </c>
      <c r="D426" s="102"/>
      <c r="E426" s="102"/>
      <c r="F426" s="30" t="s">
        <v>166</v>
      </c>
      <c r="G426" s="78">
        <v>0.1</v>
      </c>
      <c r="H426" s="32">
        <v>1239.45</v>
      </c>
      <c r="I426" s="33">
        <v>65.16</v>
      </c>
      <c r="J426" s="33">
        <v>16.850000000000001</v>
      </c>
      <c r="K426" s="33">
        <v>0.3</v>
      </c>
      <c r="L426" s="33">
        <v>123.95</v>
      </c>
      <c r="M426" s="33">
        <v>6.52</v>
      </c>
      <c r="N426" s="33">
        <v>1.69</v>
      </c>
      <c r="O426" s="33">
        <v>0.03</v>
      </c>
      <c r="P426" s="34">
        <v>5.681</v>
      </c>
      <c r="Q426" s="33">
        <v>0.56999999999999995</v>
      </c>
      <c r="R426" s="34">
        <v>2.5000000000000001E-2</v>
      </c>
      <c r="S426" s="58">
        <v>0</v>
      </c>
      <c r="X426" s="26"/>
      <c r="Y426" s="27"/>
      <c r="Z426" s="2" t="s">
        <v>173</v>
      </c>
      <c r="AD426" s="56"/>
      <c r="AF426" s="76"/>
    </row>
    <row r="427" spans="1:32" customFormat="1" ht="15" x14ac:dyDescent="0.25">
      <c r="A427" s="61"/>
      <c r="B427" s="46"/>
      <c r="C427" s="100" t="s">
        <v>431</v>
      </c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1"/>
      <c r="X427" s="26"/>
      <c r="Y427" s="27"/>
      <c r="AD427" s="56"/>
      <c r="AE427" s="2" t="s">
        <v>431</v>
      </c>
      <c r="AF427" s="76"/>
    </row>
    <row r="428" spans="1:32" customFormat="1" ht="15" x14ac:dyDescent="0.25">
      <c r="A428" s="35"/>
      <c r="B428" s="36"/>
      <c r="C428" s="97" t="s">
        <v>174</v>
      </c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8"/>
      <c r="X428" s="26"/>
      <c r="Y428" s="27"/>
      <c r="AA428" s="2" t="s">
        <v>174</v>
      </c>
      <c r="AD428" s="56"/>
      <c r="AF428" s="76"/>
    </row>
    <row r="429" spans="1:32" customFormat="1" ht="23.25" x14ac:dyDescent="0.25">
      <c r="A429" s="35"/>
      <c r="B429" s="36" t="s">
        <v>154</v>
      </c>
      <c r="C429" s="97" t="s">
        <v>155</v>
      </c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8"/>
      <c r="X429" s="26"/>
      <c r="Y429" s="27"/>
      <c r="AA429" s="2" t="s">
        <v>155</v>
      </c>
      <c r="AD429" s="56"/>
      <c r="AF429" s="76"/>
    </row>
    <row r="430" spans="1:32" customFormat="1" ht="15" x14ac:dyDescent="0.25">
      <c r="A430" s="37"/>
      <c r="B430" s="99" t="s">
        <v>168</v>
      </c>
      <c r="C430" s="99"/>
      <c r="D430" s="99"/>
      <c r="E430" s="99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9"/>
      <c r="X430" s="26"/>
      <c r="Y430" s="27"/>
      <c r="AB430" s="2" t="s">
        <v>168</v>
      </c>
      <c r="AD430" s="56"/>
      <c r="AF430" s="76"/>
    </row>
    <row r="431" spans="1:32" customFormat="1" ht="15" x14ac:dyDescent="0.25">
      <c r="A431" s="37"/>
      <c r="B431" s="38"/>
      <c r="C431" s="38"/>
      <c r="D431" s="38"/>
      <c r="E431" s="40" t="s">
        <v>435</v>
      </c>
      <c r="F431" s="41"/>
      <c r="G431" s="42"/>
      <c r="H431" s="11"/>
      <c r="I431" s="11"/>
      <c r="J431" s="11"/>
      <c r="K431" s="11"/>
      <c r="L431" s="43">
        <v>7.08</v>
      </c>
      <c r="M431" s="44"/>
      <c r="N431" s="44"/>
      <c r="O431" s="44"/>
      <c r="P431" s="44"/>
      <c r="Q431" s="44"/>
      <c r="R431" s="11"/>
      <c r="S431" s="45"/>
      <c r="X431" s="26"/>
      <c r="Y431" s="27"/>
      <c r="AD431" s="56"/>
      <c r="AF431" s="76"/>
    </row>
    <row r="432" spans="1:32" customFormat="1" ht="15" x14ac:dyDescent="0.25">
      <c r="A432" s="37"/>
      <c r="B432" s="38"/>
      <c r="C432" s="38"/>
      <c r="D432" s="38"/>
      <c r="E432" s="40" t="s">
        <v>436</v>
      </c>
      <c r="F432" s="41"/>
      <c r="G432" s="42"/>
      <c r="H432" s="11"/>
      <c r="I432" s="11"/>
      <c r="J432" s="11"/>
      <c r="K432" s="11"/>
      <c r="L432" s="43">
        <v>3.24</v>
      </c>
      <c r="M432" s="44"/>
      <c r="N432" s="44"/>
      <c r="O432" s="44"/>
      <c r="P432" s="44"/>
      <c r="Q432" s="44"/>
      <c r="R432" s="11"/>
      <c r="S432" s="45"/>
      <c r="X432" s="26"/>
      <c r="Y432" s="27"/>
      <c r="AD432" s="56"/>
      <c r="AF432" s="76"/>
    </row>
    <row r="433" spans="1:32" customFormat="1" ht="15" x14ac:dyDescent="0.25">
      <c r="A433" s="103" t="s">
        <v>437</v>
      </c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X433" s="26"/>
      <c r="Y433" s="27" t="s">
        <v>437</v>
      </c>
      <c r="AD433" s="56"/>
      <c r="AF433" s="76"/>
    </row>
    <row r="434" spans="1:32" customFormat="1" ht="56.25" x14ac:dyDescent="0.25">
      <c r="A434" s="28" t="s">
        <v>438</v>
      </c>
      <c r="B434" s="29" t="s">
        <v>439</v>
      </c>
      <c r="C434" s="102" t="s">
        <v>440</v>
      </c>
      <c r="D434" s="102"/>
      <c r="E434" s="102"/>
      <c r="F434" s="30" t="s">
        <v>441</v>
      </c>
      <c r="G434" s="31">
        <v>1</v>
      </c>
      <c r="H434" s="32">
        <v>20.94</v>
      </c>
      <c r="I434" s="33">
        <v>18.41</v>
      </c>
      <c r="J434" s="33">
        <v>2.54</v>
      </c>
      <c r="K434" s="33">
        <v>0.3</v>
      </c>
      <c r="L434" s="33">
        <v>20.94</v>
      </c>
      <c r="M434" s="33">
        <v>18.41</v>
      </c>
      <c r="N434" s="33">
        <v>2.54</v>
      </c>
      <c r="O434" s="33">
        <v>0.3</v>
      </c>
      <c r="P434" s="34">
        <v>1.4259999999999999</v>
      </c>
      <c r="Q434" s="33">
        <v>1.43</v>
      </c>
      <c r="R434" s="34">
        <v>2.5000000000000001E-2</v>
      </c>
      <c r="S434" s="33">
        <v>0.03</v>
      </c>
      <c r="X434" s="26"/>
      <c r="Y434" s="27"/>
      <c r="Z434" s="2" t="s">
        <v>440</v>
      </c>
      <c r="AD434" s="56"/>
      <c r="AF434" s="76"/>
    </row>
    <row r="435" spans="1:32" customFormat="1" ht="15" x14ac:dyDescent="0.25">
      <c r="A435" s="35"/>
      <c r="B435" s="46"/>
      <c r="C435" s="100" t="s">
        <v>442</v>
      </c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1"/>
      <c r="X435" s="26"/>
      <c r="Y435" s="27"/>
      <c r="AC435" s="2" t="s">
        <v>442</v>
      </c>
      <c r="AD435" s="56"/>
      <c r="AF435" s="76"/>
    </row>
    <row r="436" spans="1:32" customFormat="1" ht="23.25" x14ac:dyDescent="0.25">
      <c r="A436" s="35"/>
      <c r="B436" s="36" t="s">
        <v>154</v>
      </c>
      <c r="C436" s="97" t="s">
        <v>155</v>
      </c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8"/>
      <c r="X436" s="26"/>
      <c r="Y436" s="27"/>
      <c r="AA436" s="2" t="s">
        <v>155</v>
      </c>
      <c r="AD436" s="56"/>
      <c r="AF436" s="76"/>
    </row>
    <row r="437" spans="1:32" customFormat="1" ht="15" x14ac:dyDescent="0.25">
      <c r="A437" s="37"/>
      <c r="B437" s="99" t="s">
        <v>168</v>
      </c>
      <c r="C437" s="99"/>
      <c r="D437" s="99"/>
      <c r="E437" s="99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9"/>
      <c r="X437" s="26"/>
      <c r="Y437" s="27"/>
      <c r="AB437" s="2" t="s">
        <v>168</v>
      </c>
      <c r="AD437" s="56"/>
      <c r="AF437" s="76"/>
    </row>
    <row r="438" spans="1:32" customFormat="1" ht="15" x14ac:dyDescent="0.25">
      <c r="A438" s="37"/>
      <c r="B438" s="38"/>
      <c r="C438" s="38"/>
      <c r="D438" s="38"/>
      <c r="E438" s="40" t="s">
        <v>443</v>
      </c>
      <c r="F438" s="41"/>
      <c r="G438" s="42"/>
      <c r="H438" s="11"/>
      <c r="I438" s="11"/>
      <c r="J438" s="11"/>
      <c r="K438" s="11"/>
      <c r="L438" s="43">
        <v>20.23</v>
      </c>
      <c r="M438" s="44"/>
      <c r="N438" s="44"/>
      <c r="O438" s="44"/>
      <c r="P438" s="44"/>
      <c r="Q438" s="44"/>
      <c r="R438" s="11"/>
      <c r="S438" s="45"/>
      <c r="X438" s="26"/>
      <c r="Y438" s="27"/>
      <c r="AD438" s="56"/>
      <c r="AF438" s="76"/>
    </row>
    <row r="439" spans="1:32" customFormat="1" ht="15" x14ac:dyDescent="0.25">
      <c r="A439" s="37"/>
      <c r="B439" s="38"/>
      <c r="C439" s="38"/>
      <c r="D439" s="38"/>
      <c r="E439" s="40" t="s">
        <v>444</v>
      </c>
      <c r="F439" s="41"/>
      <c r="G439" s="42"/>
      <c r="H439" s="11"/>
      <c r="I439" s="11"/>
      <c r="J439" s="11"/>
      <c r="K439" s="11"/>
      <c r="L439" s="43">
        <v>9.25</v>
      </c>
      <c r="M439" s="44"/>
      <c r="N439" s="44"/>
      <c r="O439" s="44"/>
      <c r="P439" s="44"/>
      <c r="Q439" s="44"/>
      <c r="R439" s="11"/>
      <c r="S439" s="45"/>
      <c r="X439" s="26"/>
      <c r="Y439" s="27"/>
      <c r="AD439" s="56"/>
      <c r="AF439" s="76"/>
    </row>
    <row r="440" spans="1:32" customFormat="1" ht="23.25" x14ac:dyDescent="0.25">
      <c r="A440" s="47" t="s">
        <v>47</v>
      </c>
      <c r="B440" s="48" t="s">
        <v>445</v>
      </c>
      <c r="C440" s="104" t="s">
        <v>446</v>
      </c>
      <c r="D440" s="104"/>
      <c r="E440" s="104"/>
      <c r="F440" s="49" t="s">
        <v>141</v>
      </c>
      <c r="G440" s="50" t="s">
        <v>447</v>
      </c>
      <c r="H440" s="65">
        <v>1811.1</v>
      </c>
      <c r="I440" s="52"/>
      <c r="J440" s="52"/>
      <c r="K440" s="52"/>
      <c r="L440" s="51">
        <v>9.06</v>
      </c>
      <c r="M440" s="52"/>
      <c r="N440" s="52"/>
      <c r="O440" s="52"/>
      <c r="P440" s="53"/>
      <c r="Q440" s="53"/>
      <c r="R440" s="54"/>
      <c r="S440" s="55"/>
      <c r="X440" s="26"/>
      <c r="Y440" s="27"/>
      <c r="AD440" s="56" t="s">
        <v>446</v>
      </c>
      <c r="AF440" s="76"/>
    </row>
    <row r="441" spans="1:32" customFormat="1" ht="23.25" x14ac:dyDescent="0.25">
      <c r="A441" s="47" t="s">
        <v>47</v>
      </c>
      <c r="B441" s="48" t="s">
        <v>448</v>
      </c>
      <c r="C441" s="104" t="s">
        <v>449</v>
      </c>
      <c r="D441" s="104"/>
      <c r="E441" s="104"/>
      <c r="F441" s="49" t="s">
        <v>450</v>
      </c>
      <c r="G441" s="50" t="s">
        <v>451</v>
      </c>
      <c r="H441" s="51">
        <v>10.47</v>
      </c>
      <c r="I441" s="52"/>
      <c r="J441" s="52"/>
      <c r="K441" s="52"/>
      <c r="L441" s="51">
        <v>11.52</v>
      </c>
      <c r="M441" s="52"/>
      <c r="N441" s="52"/>
      <c r="O441" s="52"/>
      <c r="P441" s="53"/>
      <c r="Q441" s="53"/>
      <c r="R441" s="54"/>
      <c r="S441" s="55"/>
      <c r="X441" s="26"/>
      <c r="Y441" s="27"/>
      <c r="AD441" s="56" t="s">
        <v>449</v>
      </c>
      <c r="AF441" s="76"/>
    </row>
    <row r="442" spans="1:32" customFormat="1" ht="56.25" x14ac:dyDescent="0.25">
      <c r="A442" s="28" t="s">
        <v>452</v>
      </c>
      <c r="B442" s="29" t="s">
        <v>453</v>
      </c>
      <c r="C442" s="102" t="s">
        <v>454</v>
      </c>
      <c r="D442" s="102"/>
      <c r="E442" s="102"/>
      <c r="F442" s="30" t="s">
        <v>441</v>
      </c>
      <c r="G442" s="31">
        <v>1</v>
      </c>
      <c r="H442" s="32">
        <v>15.16</v>
      </c>
      <c r="I442" s="33">
        <v>12.62</v>
      </c>
      <c r="J442" s="33">
        <v>2.54</v>
      </c>
      <c r="K442" s="33">
        <v>0.3</v>
      </c>
      <c r="L442" s="33">
        <v>15.16</v>
      </c>
      <c r="M442" s="33">
        <v>12.62</v>
      </c>
      <c r="N442" s="33">
        <v>2.54</v>
      </c>
      <c r="O442" s="33">
        <v>0.3</v>
      </c>
      <c r="P442" s="67">
        <v>0.97750000000000004</v>
      </c>
      <c r="Q442" s="33">
        <v>0.98</v>
      </c>
      <c r="R442" s="34">
        <v>2.5000000000000001E-2</v>
      </c>
      <c r="S442" s="33">
        <v>0.03</v>
      </c>
      <c r="X442" s="26"/>
      <c r="Y442" s="27"/>
      <c r="Z442" s="2" t="s">
        <v>454</v>
      </c>
      <c r="AD442" s="56"/>
      <c r="AF442" s="76"/>
    </row>
    <row r="443" spans="1:32" customFormat="1" ht="15" x14ac:dyDescent="0.25">
      <c r="A443" s="35"/>
      <c r="B443" s="46"/>
      <c r="C443" s="100" t="s">
        <v>455</v>
      </c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1"/>
      <c r="X443" s="26"/>
      <c r="Y443" s="27"/>
      <c r="AC443" s="2" t="s">
        <v>455</v>
      </c>
      <c r="AD443" s="56"/>
      <c r="AF443" s="76"/>
    </row>
    <row r="444" spans="1:32" customFormat="1" ht="23.25" x14ac:dyDescent="0.25">
      <c r="A444" s="35"/>
      <c r="B444" s="36" t="s">
        <v>154</v>
      </c>
      <c r="C444" s="97" t="s">
        <v>155</v>
      </c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8"/>
      <c r="X444" s="26"/>
      <c r="Y444" s="27"/>
      <c r="AA444" s="2" t="s">
        <v>155</v>
      </c>
      <c r="AD444" s="56"/>
      <c r="AF444" s="76"/>
    </row>
    <row r="445" spans="1:32" customFormat="1" ht="15" x14ac:dyDescent="0.25">
      <c r="A445" s="37"/>
      <c r="B445" s="99" t="s">
        <v>168</v>
      </c>
      <c r="C445" s="99"/>
      <c r="D445" s="99"/>
      <c r="E445" s="99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9"/>
      <c r="X445" s="26"/>
      <c r="Y445" s="27"/>
      <c r="AB445" s="2" t="s">
        <v>168</v>
      </c>
      <c r="AD445" s="56"/>
      <c r="AF445" s="76"/>
    </row>
    <row r="446" spans="1:32" customFormat="1" ht="15" x14ac:dyDescent="0.25">
      <c r="A446" s="37"/>
      <c r="B446" s="38"/>
      <c r="C446" s="38"/>
      <c r="D446" s="38"/>
      <c r="E446" s="40" t="s">
        <v>456</v>
      </c>
      <c r="F446" s="41"/>
      <c r="G446" s="42"/>
      <c r="H446" s="11"/>
      <c r="I446" s="11"/>
      <c r="J446" s="11"/>
      <c r="K446" s="11"/>
      <c r="L446" s="43">
        <v>13.97</v>
      </c>
      <c r="M446" s="44"/>
      <c r="N446" s="44"/>
      <c r="O446" s="44"/>
      <c r="P446" s="44"/>
      <c r="Q446" s="44"/>
      <c r="R446" s="11"/>
      <c r="S446" s="45"/>
      <c r="X446" s="26"/>
      <c r="Y446" s="27"/>
      <c r="AD446" s="56"/>
      <c r="AF446" s="76"/>
    </row>
    <row r="447" spans="1:32" customFormat="1" ht="15" x14ac:dyDescent="0.25">
      <c r="A447" s="37"/>
      <c r="B447" s="38"/>
      <c r="C447" s="38"/>
      <c r="D447" s="38"/>
      <c r="E447" s="40" t="s">
        <v>457</v>
      </c>
      <c r="F447" s="41"/>
      <c r="G447" s="42"/>
      <c r="H447" s="11"/>
      <c r="I447" s="11"/>
      <c r="J447" s="11"/>
      <c r="K447" s="11"/>
      <c r="L447" s="43">
        <v>6.39</v>
      </c>
      <c r="M447" s="44"/>
      <c r="N447" s="44"/>
      <c r="O447" s="44"/>
      <c r="P447" s="44"/>
      <c r="Q447" s="44"/>
      <c r="R447" s="11"/>
      <c r="S447" s="45"/>
      <c r="X447" s="26"/>
      <c r="Y447" s="27"/>
      <c r="AD447" s="56"/>
      <c r="AF447" s="76"/>
    </row>
    <row r="448" spans="1:32" customFormat="1" ht="23.25" x14ac:dyDescent="0.25">
      <c r="A448" s="47" t="s">
        <v>47</v>
      </c>
      <c r="B448" s="48" t="s">
        <v>445</v>
      </c>
      <c r="C448" s="104" t="s">
        <v>458</v>
      </c>
      <c r="D448" s="104"/>
      <c r="E448" s="104"/>
      <c r="F448" s="49" t="s">
        <v>141</v>
      </c>
      <c r="G448" s="50" t="s">
        <v>459</v>
      </c>
      <c r="H448" s="65">
        <v>1811.1</v>
      </c>
      <c r="I448" s="52"/>
      <c r="J448" s="52"/>
      <c r="K448" s="52"/>
      <c r="L448" s="51">
        <v>5.43</v>
      </c>
      <c r="M448" s="52"/>
      <c r="N448" s="52"/>
      <c r="O448" s="52"/>
      <c r="P448" s="53"/>
      <c r="Q448" s="53"/>
      <c r="R448" s="54"/>
      <c r="S448" s="55"/>
      <c r="X448" s="26"/>
      <c r="Y448" s="27"/>
      <c r="AD448" s="56" t="s">
        <v>458</v>
      </c>
      <c r="AF448" s="76"/>
    </row>
    <row r="449" spans="1:33" customFormat="1" ht="23.25" x14ac:dyDescent="0.25">
      <c r="A449" s="47" t="s">
        <v>47</v>
      </c>
      <c r="B449" s="48" t="s">
        <v>448</v>
      </c>
      <c r="C449" s="104" t="s">
        <v>460</v>
      </c>
      <c r="D449" s="104"/>
      <c r="E449" s="104"/>
      <c r="F449" s="49" t="s">
        <v>450</v>
      </c>
      <c r="G449" s="50" t="s">
        <v>451</v>
      </c>
      <c r="H449" s="51">
        <v>10.47</v>
      </c>
      <c r="I449" s="52"/>
      <c r="J449" s="52"/>
      <c r="K449" s="52"/>
      <c r="L449" s="51">
        <v>11.52</v>
      </c>
      <c r="M449" s="52"/>
      <c r="N449" s="52"/>
      <c r="O449" s="52"/>
      <c r="P449" s="53"/>
      <c r="Q449" s="53"/>
      <c r="R449" s="54"/>
      <c r="S449" s="55"/>
      <c r="X449" s="26"/>
      <c r="Y449" s="27"/>
      <c r="AD449" s="56" t="s">
        <v>460</v>
      </c>
      <c r="AF449" s="76"/>
    </row>
    <row r="450" spans="1:33" customFormat="1" ht="34.5" x14ac:dyDescent="0.25">
      <c r="A450" s="28" t="s">
        <v>461</v>
      </c>
      <c r="B450" s="29" t="s">
        <v>462</v>
      </c>
      <c r="C450" s="102" t="s">
        <v>463</v>
      </c>
      <c r="D450" s="102"/>
      <c r="E450" s="102"/>
      <c r="F450" s="30" t="s">
        <v>450</v>
      </c>
      <c r="G450" s="78">
        <v>2.2999999999999998</v>
      </c>
      <c r="H450" s="32" t="s">
        <v>464</v>
      </c>
      <c r="I450" s="57"/>
      <c r="J450" s="57"/>
      <c r="K450" s="57"/>
      <c r="L450" s="33">
        <v>20.54</v>
      </c>
      <c r="M450" s="57"/>
      <c r="N450" s="57"/>
      <c r="O450" s="57"/>
      <c r="P450" s="58">
        <v>0</v>
      </c>
      <c r="Q450" s="58">
        <v>0</v>
      </c>
      <c r="R450" s="58">
        <v>0</v>
      </c>
      <c r="S450" s="58">
        <v>0</v>
      </c>
      <c r="X450" s="26"/>
      <c r="Y450" s="27"/>
      <c r="Z450" s="2" t="s">
        <v>463</v>
      </c>
      <c r="AD450" s="56"/>
      <c r="AF450" s="76"/>
    </row>
    <row r="451" spans="1:33" customFormat="1" ht="15" x14ac:dyDescent="0.25">
      <c r="A451" s="61"/>
      <c r="B451" s="46"/>
      <c r="C451" s="100" t="s">
        <v>465</v>
      </c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1"/>
      <c r="X451" s="26"/>
      <c r="Y451" s="27"/>
      <c r="AD451" s="56"/>
      <c r="AE451" s="2" t="s">
        <v>465</v>
      </c>
      <c r="AF451" s="76"/>
    </row>
    <row r="452" spans="1:33" customFormat="1" ht="15" x14ac:dyDescent="0.25">
      <c r="A452" s="35"/>
      <c r="B452" s="46"/>
      <c r="C452" s="100" t="s">
        <v>466</v>
      </c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1"/>
      <c r="X452" s="26"/>
      <c r="Y452" s="27"/>
      <c r="AD452" s="56"/>
      <c r="AF452" s="76"/>
      <c r="AG452" s="2" t="s">
        <v>466</v>
      </c>
    </row>
    <row r="453" spans="1:33" customFormat="1" ht="15" x14ac:dyDescent="0.25">
      <c r="A453" s="37"/>
      <c r="B453" s="99" t="s">
        <v>59</v>
      </c>
      <c r="C453" s="99"/>
      <c r="D453" s="99"/>
      <c r="E453" s="99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9"/>
      <c r="X453" s="26"/>
      <c r="Y453" s="27"/>
      <c r="AB453" s="2" t="s">
        <v>59</v>
      </c>
      <c r="AD453" s="56"/>
      <c r="AF453" s="76"/>
    </row>
    <row r="454" spans="1:33" customFormat="1" ht="23.25" x14ac:dyDescent="0.25">
      <c r="A454" s="28" t="s">
        <v>467</v>
      </c>
      <c r="B454" s="29" t="s">
        <v>468</v>
      </c>
      <c r="C454" s="102" t="s">
        <v>469</v>
      </c>
      <c r="D454" s="102"/>
      <c r="E454" s="102"/>
      <c r="F454" s="30" t="s">
        <v>470</v>
      </c>
      <c r="G454" s="31">
        <v>1</v>
      </c>
      <c r="H454" s="32">
        <v>3.01</v>
      </c>
      <c r="I454" s="33">
        <v>3.01</v>
      </c>
      <c r="J454" s="57"/>
      <c r="K454" s="57"/>
      <c r="L454" s="33">
        <v>3.01</v>
      </c>
      <c r="M454" s="33">
        <v>3.01</v>
      </c>
      <c r="N454" s="57"/>
      <c r="O454" s="57"/>
      <c r="P454" s="34">
        <v>0.253</v>
      </c>
      <c r="Q454" s="33">
        <v>0.25</v>
      </c>
      <c r="R454" s="58">
        <v>0</v>
      </c>
      <c r="S454" s="58">
        <v>0</v>
      </c>
      <c r="X454" s="26"/>
      <c r="Y454" s="27"/>
      <c r="Z454" s="2" t="s">
        <v>469</v>
      </c>
      <c r="AD454" s="56"/>
      <c r="AF454" s="76"/>
    </row>
    <row r="455" spans="1:33" customFormat="1" ht="15" x14ac:dyDescent="0.25">
      <c r="A455" s="35"/>
      <c r="B455" s="46"/>
      <c r="C455" s="100" t="s">
        <v>471</v>
      </c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1"/>
      <c r="X455" s="26"/>
      <c r="Y455" s="27"/>
      <c r="AC455" s="2" t="s">
        <v>471</v>
      </c>
      <c r="AD455" s="56"/>
      <c r="AF455" s="76"/>
    </row>
    <row r="456" spans="1:33" customFormat="1" ht="23.25" x14ac:dyDescent="0.25">
      <c r="A456" s="35"/>
      <c r="B456" s="36" t="s">
        <v>154</v>
      </c>
      <c r="C456" s="97" t="s">
        <v>155</v>
      </c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8"/>
      <c r="X456" s="26"/>
      <c r="Y456" s="27"/>
      <c r="AA456" s="2" t="s">
        <v>155</v>
      </c>
      <c r="AD456" s="56"/>
      <c r="AF456" s="76"/>
    </row>
    <row r="457" spans="1:33" customFormat="1" ht="15" x14ac:dyDescent="0.25">
      <c r="A457" s="37"/>
      <c r="B457" s="99" t="s">
        <v>472</v>
      </c>
      <c r="C457" s="99"/>
      <c r="D457" s="99"/>
      <c r="E457" s="99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9"/>
      <c r="X457" s="26"/>
      <c r="Y457" s="27"/>
      <c r="AB457" s="2" t="s">
        <v>472</v>
      </c>
      <c r="AD457" s="56"/>
      <c r="AF457" s="76"/>
    </row>
    <row r="458" spans="1:33" customFormat="1" ht="15" x14ac:dyDescent="0.25">
      <c r="A458" s="37"/>
      <c r="B458" s="38"/>
      <c r="C458" s="38"/>
      <c r="D458" s="38"/>
      <c r="E458" s="40" t="s">
        <v>473</v>
      </c>
      <c r="F458" s="41"/>
      <c r="G458" s="42"/>
      <c r="H458" s="11"/>
      <c r="I458" s="11"/>
      <c r="J458" s="11"/>
      <c r="K458" s="11"/>
      <c r="L458" s="43">
        <v>3.77</v>
      </c>
      <c r="M458" s="44"/>
      <c r="N458" s="44"/>
      <c r="O458" s="44"/>
      <c r="P458" s="44"/>
      <c r="Q458" s="44"/>
      <c r="R458" s="11"/>
      <c r="S458" s="45"/>
      <c r="X458" s="26"/>
      <c r="Y458" s="27"/>
      <c r="AD458" s="56"/>
      <c r="AF458" s="76"/>
    </row>
    <row r="459" spans="1:33" customFormat="1" ht="15" x14ac:dyDescent="0.25">
      <c r="A459" s="37"/>
      <c r="B459" s="38"/>
      <c r="C459" s="38"/>
      <c r="D459" s="38"/>
      <c r="E459" s="40" t="s">
        <v>474</v>
      </c>
      <c r="F459" s="41"/>
      <c r="G459" s="42"/>
      <c r="H459" s="11"/>
      <c r="I459" s="11"/>
      <c r="J459" s="11"/>
      <c r="K459" s="11"/>
      <c r="L459" s="43">
        <v>1.66</v>
      </c>
      <c r="M459" s="44"/>
      <c r="N459" s="44"/>
      <c r="O459" s="44"/>
      <c r="P459" s="44"/>
      <c r="Q459" s="44"/>
      <c r="R459" s="11"/>
      <c r="S459" s="45"/>
      <c r="X459" s="26"/>
      <c r="Y459" s="27"/>
      <c r="AD459" s="56"/>
      <c r="AF459" s="76"/>
    </row>
    <row r="460" spans="1:33" customFormat="1" ht="22.5" x14ac:dyDescent="0.25">
      <c r="A460" s="47" t="s">
        <v>47</v>
      </c>
      <c r="B460" s="48" t="s">
        <v>475</v>
      </c>
      <c r="C460" s="104" t="s">
        <v>476</v>
      </c>
      <c r="D460" s="104"/>
      <c r="E460" s="104"/>
      <c r="F460" s="49" t="s">
        <v>141</v>
      </c>
      <c r="G460" s="50" t="s">
        <v>477</v>
      </c>
      <c r="H460" s="65">
        <v>35739.160000000003</v>
      </c>
      <c r="I460" s="52"/>
      <c r="J460" s="52"/>
      <c r="K460" s="52"/>
      <c r="L460" s="51">
        <v>125.09</v>
      </c>
      <c r="M460" s="52"/>
      <c r="N460" s="52"/>
      <c r="O460" s="52"/>
      <c r="P460" s="53"/>
      <c r="Q460" s="53"/>
      <c r="R460" s="54"/>
      <c r="S460" s="55"/>
      <c r="X460" s="26"/>
      <c r="Y460" s="27"/>
      <c r="AD460" s="56" t="s">
        <v>476</v>
      </c>
      <c r="AF460" s="76"/>
    </row>
    <row r="461" spans="1:33" customFormat="1" ht="23.25" x14ac:dyDescent="0.25">
      <c r="A461" s="47" t="s">
        <v>47</v>
      </c>
      <c r="B461" s="48" t="s">
        <v>478</v>
      </c>
      <c r="C461" s="104" t="s">
        <v>479</v>
      </c>
      <c r="D461" s="104"/>
      <c r="E461" s="104"/>
      <c r="F461" s="49" t="s">
        <v>141</v>
      </c>
      <c r="G461" s="50" t="s">
        <v>480</v>
      </c>
      <c r="H461" s="65">
        <v>11165.2</v>
      </c>
      <c r="I461" s="52"/>
      <c r="J461" s="52"/>
      <c r="K461" s="52"/>
      <c r="L461" s="51">
        <v>5.58</v>
      </c>
      <c r="M461" s="52"/>
      <c r="N461" s="52"/>
      <c r="O461" s="52"/>
      <c r="P461" s="53"/>
      <c r="Q461" s="53"/>
      <c r="R461" s="54"/>
      <c r="S461" s="55"/>
      <c r="X461" s="26"/>
      <c r="Y461" s="27"/>
      <c r="AD461" s="56" t="s">
        <v>479</v>
      </c>
      <c r="AF461" s="76"/>
    </row>
    <row r="462" spans="1:33" customFormat="1" ht="34.5" x14ac:dyDescent="0.25">
      <c r="A462" s="28" t="s">
        <v>481</v>
      </c>
      <c r="B462" s="29" t="s">
        <v>462</v>
      </c>
      <c r="C462" s="102" t="s">
        <v>482</v>
      </c>
      <c r="D462" s="102"/>
      <c r="E462" s="102"/>
      <c r="F462" s="30" t="s">
        <v>50</v>
      </c>
      <c r="G462" s="78">
        <v>9.1</v>
      </c>
      <c r="H462" s="32" t="s">
        <v>483</v>
      </c>
      <c r="I462" s="57"/>
      <c r="J462" s="57"/>
      <c r="K462" s="57"/>
      <c r="L462" s="33">
        <v>118.76</v>
      </c>
      <c r="M462" s="57"/>
      <c r="N462" s="57"/>
      <c r="O462" s="57"/>
      <c r="P462" s="58">
        <v>0</v>
      </c>
      <c r="Q462" s="58">
        <v>0</v>
      </c>
      <c r="R462" s="58">
        <v>0</v>
      </c>
      <c r="S462" s="58">
        <v>0</v>
      </c>
      <c r="X462" s="26"/>
      <c r="Y462" s="27"/>
      <c r="Z462" s="2" t="s">
        <v>482</v>
      </c>
      <c r="AD462" s="56"/>
      <c r="AF462" s="76"/>
    </row>
    <row r="463" spans="1:33" customFormat="1" ht="15" x14ac:dyDescent="0.25">
      <c r="A463" s="61"/>
      <c r="B463" s="46"/>
      <c r="C463" s="100" t="s">
        <v>484</v>
      </c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1"/>
      <c r="X463" s="26"/>
      <c r="Y463" s="27"/>
      <c r="AD463" s="56"/>
      <c r="AE463" s="2" t="s">
        <v>484</v>
      </c>
      <c r="AF463" s="76"/>
    </row>
    <row r="464" spans="1:33" customFormat="1" ht="15" x14ac:dyDescent="0.25">
      <c r="A464" s="35"/>
      <c r="B464" s="46"/>
      <c r="C464" s="100" t="s">
        <v>485</v>
      </c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1"/>
      <c r="X464" s="26"/>
      <c r="Y464" s="27"/>
      <c r="AD464" s="56"/>
      <c r="AF464" s="76"/>
      <c r="AG464" s="2" t="s">
        <v>485</v>
      </c>
    </row>
    <row r="465" spans="1:33" customFormat="1" ht="15" x14ac:dyDescent="0.25">
      <c r="A465" s="37"/>
      <c r="B465" s="99" t="s">
        <v>59</v>
      </c>
      <c r="C465" s="99"/>
      <c r="D465" s="99"/>
      <c r="E465" s="99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9"/>
      <c r="X465" s="26"/>
      <c r="Y465" s="27"/>
      <c r="AB465" s="2" t="s">
        <v>59</v>
      </c>
      <c r="AD465" s="56"/>
      <c r="AF465" s="76"/>
    </row>
    <row r="466" spans="1:33" customFormat="1" ht="56.25" x14ac:dyDescent="0.25">
      <c r="A466" s="28" t="s">
        <v>486</v>
      </c>
      <c r="B466" s="29" t="s">
        <v>487</v>
      </c>
      <c r="C466" s="102" t="s">
        <v>488</v>
      </c>
      <c r="D466" s="102"/>
      <c r="E466" s="102"/>
      <c r="F466" s="30" t="s">
        <v>166</v>
      </c>
      <c r="G466" s="62">
        <v>0.01</v>
      </c>
      <c r="H466" s="32">
        <v>86.38</v>
      </c>
      <c r="I466" s="33">
        <v>53.24</v>
      </c>
      <c r="J466" s="33">
        <v>14.23</v>
      </c>
      <c r="K466" s="33">
        <v>0.15</v>
      </c>
      <c r="L466" s="33">
        <v>0.86</v>
      </c>
      <c r="M466" s="33">
        <v>0.53</v>
      </c>
      <c r="N466" s="33">
        <v>0.14000000000000001</v>
      </c>
      <c r="O466" s="57"/>
      <c r="P466" s="67">
        <v>4.6425999999999998</v>
      </c>
      <c r="Q466" s="33">
        <v>0.05</v>
      </c>
      <c r="R466" s="67">
        <v>1.2500000000000001E-2</v>
      </c>
      <c r="S466" s="58">
        <v>0</v>
      </c>
      <c r="X466" s="26"/>
      <c r="Y466" s="27"/>
      <c r="Z466" s="2" t="s">
        <v>488</v>
      </c>
      <c r="AD466" s="56"/>
      <c r="AF466" s="76"/>
    </row>
    <row r="467" spans="1:33" customFormat="1" ht="15" x14ac:dyDescent="0.25">
      <c r="A467" s="61"/>
      <c r="B467" s="46"/>
      <c r="C467" s="100" t="s">
        <v>489</v>
      </c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1"/>
      <c r="X467" s="26"/>
      <c r="Y467" s="27"/>
      <c r="AD467" s="56"/>
      <c r="AE467" s="2" t="s">
        <v>489</v>
      </c>
      <c r="AF467" s="76"/>
    </row>
    <row r="468" spans="1:33" customFormat="1" ht="15" x14ac:dyDescent="0.25">
      <c r="A468" s="35"/>
      <c r="B468" s="46"/>
      <c r="C468" s="100" t="s">
        <v>490</v>
      </c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1"/>
      <c r="X468" s="26"/>
      <c r="Y468" s="27"/>
      <c r="AC468" s="2" t="s">
        <v>490</v>
      </c>
      <c r="AD468" s="56"/>
      <c r="AF468" s="76"/>
    </row>
    <row r="469" spans="1:33" customFormat="1" ht="15" x14ac:dyDescent="0.25">
      <c r="A469" s="35"/>
      <c r="B469" s="36" t="s">
        <v>491</v>
      </c>
      <c r="C469" s="97" t="s">
        <v>492</v>
      </c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8"/>
      <c r="X469" s="26"/>
      <c r="Y469" s="27"/>
      <c r="AA469" s="2" t="s">
        <v>492</v>
      </c>
      <c r="AD469" s="56"/>
      <c r="AF469" s="76"/>
    </row>
    <row r="470" spans="1:33" customFormat="1" ht="23.25" x14ac:dyDescent="0.25">
      <c r="A470" s="35"/>
      <c r="B470" s="36" t="s">
        <v>154</v>
      </c>
      <c r="C470" s="97" t="s">
        <v>155</v>
      </c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8"/>
      <c r="X470" s="26"/>
      <c r="Y470" s="27"/>
      <c r="AA470" s="2" t="s">
        <v>155</v>
      </c>
      <c r="AD470" s="56"/>
      <c r="AF470" s="76"/>
    </row>
    <row r="471" spans="1:33" customFormat="1" ht="15" x14ac:dyDescent="0.25">
      <c r="A471" s="37"/>
      <c r="B471" s="99" t="s">
        <v>168</v>
      </c>
      <c r="C471" s="99"/>
      <c r="D471" s="99"/>
      <c r="E471" s="99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9"/>
      <c r="X471" s="26"/>
      <c r="Y471" s="27"/>
      <c r="AB471" s="2" t="s">
        <v>168</v>
      </c>
      <c r="AD471" s="56"/>
      <c r="AF471" s="76"/>
    </row>
    <row r="472" spans="1:33" customFormat="1" ht="15" x14ac:dyDescent="0.25">
      <c r="A472" s="37"/>
      <c r="B472" s="38"/>
      <c r="C472" s="38"/>
      <c r="D472" s="38"/>
      <c r="E472" s="40" t="s">
        <v>493</v>
      </c>
      <c r="F472" s="41"/>
      <c r="G472" s="42"/>
      <c r="H472" s="11"/>
      <c r="I472" s="11"/>
      <c r="J472" s="11"/>
      <c r="K472" s="11"/>
      <c r="L472" s="43">
        <v>0.56999999999999995</v>
      </c>
      <c r="M472" s="44"/>
      <c r="N472" s="44"/>
      <c r="O472" s="44"/>
      <c r="P472" s="44"/>
      <c r="Q472" s="44"/>
      <c r="R472" s="11"/>
      <c r="S472" s="45"/>
      <c r="X472" s="26"/>
      <c r="Y472" s="27"/>
      <c r="AD472" s="56"/>
      <c r="AF472" s="76"/>
    </row>
    <row r="473" spans="1:33" customFormat="1" ht="15" x14ac:dyDescent="0.25">
      <c r="A473" s="37"/>
      <c r="B473" s="38"/>
      <c r="C473" s="38"/>
      <c r="D473" s="38"/>
      <c r="E473" s="40" t="s">
        <v>494</v>
      </c>
      <c r="F473" s="41"/>
      <c r="G473" s="42"/>
      <c r="H473" s="11"/>
      <c r="I473" s="11"/>
      <c r="J473" s="11"/>
      <c r="K473" s="11"/>
      <c r="L473" s="43">
        <v>0.26</v>
      </c>
      <c r="M473" s="44"/>
      <c r="N473" s="44"/>
      <c r="O473" s="44"/>
      <c r="P473" s="44"/>
      <c r="Q473" s="44"/>
      <c r="R473" s="11"/>
      <c r="S473" s="45"/>
      <c r="X473" s="26"/>
      <c r="Y473" s="27"/>
      <c r="AD473" s="56"/>
      <c r="AF473" s="76"/>
    </row>
    <row r="474" spans="1:33" customFormat="1" ht="22.5" x14ac:dyDescent="0.25">
      <c r="A474" s="47" t="s">
        <v>47</v>
      </c>
      <c r="B474" s="48" t="s">
        <v>495</v>
      </c>
      <c r="C474" s="104" t="s">
        <v>496</v>
      </c>
      <c r="D474" s="104"/>
      <c r="E474" s="104"/>
      <c r="F474" s="49" t="s">
        <v>141</v>
      </c>
      <c r="G474" s="50" t="s">
        <v>497</v>
      </c>
      <c r="H474" s="65">
        <v>20925</v>
      </c>
      <c r="I474" s="52"/>
      <c r="J474" s="52"/>
      <c r="K474" s="52"/>
      <c r="L474" s="51">
        <v>2.09</v>
      </c>
      <c r="M474" s="52"/>
      <c r="N474" s="52"/>
      <c r="O474" s="52"/>
      <c r="P474" s="53"/>
      <c r="Q474" s="53"/>
      <c r="R474" s="54"/>
      <c r="S474" s="55"/>
      <c r="X474" s="26"/>
      <c r="Y474" s="27"/>
      <c r="AD474" s="56" t="s">
        <v>496</v>
      </c>
      <c r="AF474" s="76"/>
    </row>
    <row r="475" spans="1:33" customFormat="1" ht="45.75" x14ac:dyDescent="0.25">
      <c r="A475" s="28" t="s">
        <v>498</v>
      </c>
      <c r="B475" s="29" t="s">
        <v>462</v>
      </c>
      <c r="C475" s="102" t="s">
        <v>499</v>
      </c>
      <c r="D475" s="102"/>
      <c r="E475" s="102"/>
      <c r="F475" s="30" t="s">
        <v>50</v>
      </c>
      <c r="G475" s="78">
        <v>0.6</v>
      </c>
      <c r="H475" s="32" t="s">
        <v>500</v>
      </c>
      <c r="I475" s="57"/>
      <c r="J475" s="57"/>
      <c r="K475" s="57"/>
      <c r="L475" s="33">
        <v>12.05</v>
      </c>
      <c r="M475" s="57"/>
      <c r="N475" s="57"/>
      <c r="O475" s="57"/>
      <c r="P475" s="58">
        <v>0</v>
      </c>
      <c r="Q475" s="58">
        <v>0</v>
      </c>
      <c r="R475" s="58">
        <v>0</v>
      </c>
      <c r="S475" s="58">
        <v>0</v>
      </c>
      <c r="X475" s="26"/>
      <c r="Y475" s="27"/>
      <c r="Z475" s="2" t="s">
        <v>499</v>
      </c>
      <c r="AD475" s="56"/>
      <c r="AF475" s="76"/>
    </row>
    <row r="476" spans="1:33" customFormat="1" ht="15" x14ac:dyDescent="0.25">
      <c r="A476" s="61"/>
      <c r="B476" s="46"/>
      <c r="C476" s="100" t="s">
        <v>501</v>
      </c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1"/>
      <c r="X476" s="26"/>
      <c r="Y476" s="27"/>
      <c r="AD476" s="56"/>
      <c r="AE476" s="2" t="s">
        <v>501</v>
      </c>
      <c r="AF476" s="76"/>
    </row>
    <row r="477" spans="1:33" customFormat="1" ht="15" x14ac:dyDescent="0.25">
      <c r="A477" s="35"/>
      <c r="B477" s="46"/>
      <c r="C477" s="100" t="s">
        <v>502</v>
      </c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1"/>
      <c r="X477" s="26"/>
      <c r="Y477" s="27"/>
      <c r="AD477" s="56"/>
      <c r="AF477" s="76"/>
      <c r="AG477" s="2" t="s">
        <v>502</v>
      </c>
    </row>
    <row r="478" spans="1:33" customFormat="1" ht="15" x14ac:dyDescent="0.25">
      <c r="A478" s="37"/>
      <c r="B478" s="99" t="s">
        <v>59</v>
      </c>
      <c r="C478" s="99"/>
      <c r="D478" s="99"/>
      <c r="E478" s="99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9"/>
      <c r="X478" s="26"/>
      <c r="Y478" s="27"/>
      <c r="AB478" s="2" t="s">
        <v>59</v>
      </c>
      <c r="AD478" s="56"/>
      <c r="AF478" s="76"/>
    </row>
    <row r="479" spans="1:33" customFormat="1" ht="15" x14ac:dyDescent="0.25">
      <c r="A479" s="103" t="s">
        <v>503</v>
      </c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X479" s="26"/>
      <c r="Y479" s="27" t="s">
        <v>503</v>
      </c>
      <c r="AD479" s="56"/>
      <c r="AF479" s="76"/>
    </row>
    <row r="480" spans="1:33" customFormat="1" ht="15" x14ac:dyDescent="0.25">
      <c r="A480" s="103" t="s">
        <v>400</v>
      </c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X480" s="26"/>
      <c r="Y480" s="27" t="s">
        <v>400</v>
      </c>
      <c r="AD480" s="56"/>
      <c r="AF480" s="76"/>
    </row>
    <row r="481" spans="1:32" customFormat="1" ht="34.5" x14ac:dyDescent="0.25">
      <c r="A481" s="28" t="s">
        <v>504</v>
      </c>
      <c r="B481" s="29" t="s">
        <v>402</v>
      </c>
      <c r="C481" s="102" t="s">
        <v>403</v>
      </c>
      <c r="D481" s="102"/>
      <c r="E481" s="102"/>
      <c r="F481" s="30" t="s">
        <v>404</v>
      </c>
      <c r="G481" s="62">
        <v>0.15</v>
      </c>
      <c r="H481" s="32">
        <v>212.67</v>
      </c>
      <c r="I481" s="33">
        <v>147.9</v>
      </c>
      <c r="J481" s="33">
        <v>61.81</v>
      </c>
      <c r="K481" s="33">
        <v>9.6300000000000008</v>
      </c>
      <c r="L481" s="33">
        <v>31.9</v>
      </c>
      <c r="M481" s="33">
        <v>22.19</v>
      </c>
      <c r="N481" s="33">
        <v>9.27</v>
      </c>
      <c r="O481" s="33">
        <v>1.44</v>
      </c>
      <c r="P481" s="58">
        <v>15</v>
      </c>
      <c r="Q481" s="33">
        <v>2.25</v>
      </c>
      <c r="R481" s="33">
        <v>0.59</v>
      </c>
      <c r="S481" s="33">
        <v>0.09</v>
      </c>
      <c r="X481" s="26"/>
      <c r="Y481" s="27"/>
      <c r="Z481" s="2" t="s">
        <v>403</v>
      </c>
      <c r="AD481" s="56"/>
      <c r="AF481" s="76"/>
    </row>
    <row r="482" spans="1:32" customFormat="1" ht="15" x14ac:dyDescent="0.25">
      <c r="A482" s="61"/>
      <c r="B482" s="46"/>
      <c r="C482" s="100" t="s">
        <v>505</v>
      </c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1"/>
      <c r="X482" s="26"/>
      <c r="Y482" s="27"/>
      <c r="AD482" s="56"/>
      <c r="AE482" s="2" t="s">
        <v>505</v>
      </c>
      <c r="AF482" s="76"/>
    </row>
    <row r="483" spans="1:32" customFormat="1" ht="34.5" x14ac:dyDescent="0.25">
      <c r="A483" s="37"/>
      <c r="B483" s="99" t="s">
        <v>406</v>
      </c>
      <c r="C483" s="99"/>
      <c r="D483" s="99"/>
      <c r="E483" s="99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9"/>
      <c r="X483" s="26"/>
      <c r="Y483" s="27"/>
      <c r="AB483" s="2" t="s">
        <v>406</v>
      </c>
      <c r="AD483" s="56"/>
      <c r="AF483" s="76"/>
    </row>
    <row r="484" spans="1:32" customFormat="1" ht="15" x14ac:dyDescent="0.25">
      <c r="A484" s="37"/>
      <c r="B484" s="38"/>
      <c r="C484" s="38"/>
      <c r="D484" s="38"/>
      <c r="E484" s="40" t="s">
        <v>506</v>
      </c>
      <c r="F484" s="41"/>
      <c r="G484" s="42"/>
      <c r="H484" s="11"/>
      <c r="I484" s="11"/>
      <c r="J484" s="11"/>
      <c r="K484" s="11"/>
      <c r="L484" s="43">
        <v>24.19</v>
      </c>
      <c r="M484" s="44"/>
      <c r="N484" s="44"/>
      <c r="O484" s="44"/>
      <c r="P484" s="44"/>
      <c r="Q484" s="44"/>
      <c r="R484" s="11"/>
      <c r="S484" s="45"/>
      <c r="X484" s="26"/>
      <c r="Y484" s="27"/>
      <c r="AD484" s="56"/>
      <c r="AF484" s="76"/>
    </row>
    <row r="485" spans="1:32" customFormat="1" ht="15" x14ac:dyDescent="0.25">
      <c r="A485" s="37"/>
      <c r="B485" s="38"/>
      <c r="C485" s="38"/>
      <c r="D485" s="38"/>
      <c r="E485" s="40" t="s">
        <v>507</v>
      </c>
      <c r="F485" s="41"/>
      <c r="G485" s="42"/>
      <c r="H485" s="11"/>
      <c r="I485" s="11"/>
      <c r="J485" s="11"/>
      <c r="K485" s="11"/>
      <c r="L485" s="43">
        <v>11.96</v>
      </c>
      <c r="M485" s="44"/>
      <c r="N485" s="44"/>
      <c r="O485" s="44"/>
      <c r="P485" s="44"/>
      <c r="Q485" s="44"/>
      <c r="R485" s="11"/>
      <c r="S485" s="45"/>
      <c r="X485" s="26"/>
      <c r="Y485" s="27"/>
      <c r="AD485" s="56"/>
      <c r="AF485" s="76"/>
    </row>
    <row r="486" spans="1:32" customFormat="1" ht="57" x14ac:dyDescent="0.25">
      <c r="A486" s="28" t="s">
        <v>508</v>
      </c>
      <c r="B486" s="29" t="s">
        <v>263</v>
      </c>
      <c r="C486" s="102" t="s">
        <v>264</v>
      </c>
      <c r="D486" s="102"/>
      <c r="E486" s="102"/>
      <c r="F486" s="30" t="s">
        <v>97</v>
      </c>
      <c r="G486" s="77">
        <v>0.37535000000000002</v>
      </c>
      <c r="H486" s="32">
        <v>2092.33</v>
      </c>
      <c r="I486" s="32">
        <v>1045.18</v>
      </c>
      <c r="J486" s="32">
        <v>1047.1500000000001</v>
      </c>
      <c r="K486" s="33">
        <v>102.43</v>
      </c>
      <c r="L486" s="33">
        <v>785.36</v>
      </c>
      <c r="M486" s="33">
        <v>392.31</v>
      </c>
      <c r="N486" s="33">
        <v>393.05</v>
      </c>
      <c r="O486" s="33">
        <v>38.450000000000003</v>
      </c>
      <c r="P486" s="34">
        <v>85.951999999999998</v>
      </c>
      <c r="Q486" s="33">
        <v>32.26</v>
      </c>
      <c r="R486" s="34">
        <v>10.154999999999999</v>
      </c>
      <c r="S486" s="33">
        <v>3.81</v>
      </c>
      <c r="X486" s="26"/>
      <c r="Y486" s="27"/>
      <c r="Z486" s="2" t="s">
        <v>264</v>
      </c>
      <c r="AD486" s="56"/>
      <c r="AF486" s="76"/>
    </row>
    <row r="487" spans="1:32" customFormat="1" ht="15" x14ac:dyDescent="0.25">
      <c r="A487" s="61"/>
      <c r="B487" s="46"/>
      <c r="C487" s="100" t="s">
        <v>509</v>
      </c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1"/>
      <c r="X487" s="26"/>
      <c r="Y487" s="27"/>
      <c r="AD487" s="56"/>
      <c r="AE487" s="2" t="s">
        <v>509</v>
      </c>
      <c r="AF487" s="76"/>
    </row>
    <row r="488" spans="1:32" customFormat="1" ht="15" x14ac:dyDescent="0.25">
      <c r="A488" s="35"/>
      <c r="B488" s="46"/>
      <c r="C488" s="100" t="s">
        <v>266</v>
      </c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1"/>
      <c r="X488" s="26"/>
      <c r="Y488" s="27"/>
      <c r="AC488" s="2" t="s">
        <v>266</v>
      </c>
      <c r="AD488" s="56"/>
      <c r="AF488" s="76"/>
    </row>
    <row r="489" spans="1:32" customFormat="1" ht="22.5" x14ac:dyDescent="0.25">
      <c r="A489" s="35"/>
      <c r="B489" s="36" t="s">
        <v>100</v>
      </c>
      <c r="C489" s="97" t="s">
        <v>101</v>
      </c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8"/>
      <c r="X489" s="26"/>
      <c r="Y489" s="27"/>
      <c r="AA489" s="2" t="s">
        <v>101</v>
      </c>
      <c r="AD489" s="56"/>
      <c r="AF489" s="76"/>
    </row>
    <row r="490" spans="1:32" customFormat="1" ht="15" x14ac:dyDescent="0.25">
      <c r="A490" s="35"/>
      <c r="B490" s="36" t="s">
        <v>211</v>
      </c>
      <c r="C490" s="97" t="s">
        <v>411</v>
      </c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8"/>
      <c r="X490" s="26"/>
      <c r="Y490" s="27"/>
      <c r="AA490" s="2" t="s">
        <v>411</v>
      </c>
      <c r="AD490" s="56"/>
      <c r="AF490" s="76"/>
    </row>
    <row r="491" spans="1:32" customFormat="1" ht="15" x14ac:dyDescent="0.25">
      <c r="A491" s="37"/>
      <c r="B491" s="99" t="s">
        <v>39</v>
      </c>
      <c r="C491" s="99"/>
      <c r="D491" s="99"/>
      <c r="E491" s="99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9"/>
      <c r="X491" s="26"/>
      <c r="Y491" s="27"/>
      <c r="AB491" s="2" t="s">
        <v>39</v>
      </c>
      <c r="AD491" s="56"/>
      <c r="AF491" s="76"/>
    </row>
    <row r="492" spans="1:32" customFormat="1" ht="15" x14ac:dyDescent="0.25">
      <c r="A492" s="37"/>
      <c r="B492" s="38"/>
      <c r="C492" s="38"/>
      <c r="D492" s="38"/>
      <c r="E492" s="40" t="s">
        <v>510</v>
      </c>
      <c r="F492" s="41"/>
      <c r="G492" s="42"/>
      <c r="H492" s="11"/>
      <c r="I492" s="11"/>
      <c r="J492" s="11"/>
      <c r="K492" s="11"/>
      <c r="L492" s="43">
        <v>445.84</v>
      </c>
      <c r="M492" s="44"/>
      <c r="N492" s="44"/>
      <c r="O492" s="44"/>
      <c r="P492" s="44"/>
      <c r="Q492" s="44"/>
      <c r="R492" s="11"/>
      <c r="S492" s="45"/>
      <c r="X492" s="26"/>
      <c r="Y492" s="27"/>
      <c r="AD492" s="56"/>
      <c r="AF492" s="76"/>
    </row>
    <row r="493" spans="1:32" customFormat="1" ht="15" x14ac:dyDescent="0.25">
      <c r="A493" s="37"/>
      <c r="B493" s="38"/>
      <c r="C493" s="38"/>
      <c r="D493" s="38"/>
      <c r="E493" s="40" t="s">
        <v>511</v>
      </c>
      <c r="F493" s="41"/>
      <c r="G493" s="42"/>
      <c r="H493" s="11"/>
      <c r="I493" s="11"/>
      <c r="J493" s="11"/>
      <c r="K493" s="11"/>
      <c r="L493" s="43">
        <v>227.87</v>
      </c>
      <c r="M493" s="44"/>
      <c r="N493" s="44"/>
      <c r="O493" s="44"/>
      <c r="P493" s="44"/>
      <c r="Q493" s="44"/>
      <c r="R493" s="11"/>
      <c r="S493" s="45"/>
      <c r="X493" s="26"/>
      <c r="Y493" s="27"/>
      <c r="AD493" s="56"/>
      <c r="AF493" s="76"/>
    </row>
    <row r="494" spans="1:32" customFormat="1" ht="23.25" x14ac:dyDescent="0.25">
      <c r="A494" s="47" t="s">
        <v>47</v>
      </c>
      <c r="B494" s="48" t="s">
        <v>104</v>
      </c>
      <c r="C494" s="104" t="s">
        <v>105</v>
      </c>
      <c r="D494" s="104"/>
      <c r="E494" s="104"/>
      <c r="F494" s="49" t="s">
        <v>106</v>
      </c>
      <c r="G494" s="50" t="s">
        <v>512</v>
      </c>
      <c r="H494" s="51">
        <v>331.59</v>
      </c>
      <c r="I494" s="52"/>
      <c r="J494" s="51">
        <v>331.59</v>
      </c>
      <c r="K494" s="51">
        <v>14.02</v>
      </c>
      <c r="L494" s="51">
        <v>484.12</v>
      </c>
      <c r="M494" s="52"/>
      <c r="N494" s="51">
        <v>484.12</v>
      </c>
      <c r="O494" s="51">
        <v>20.47</v>
      </c>
      <c r="P494" s="53"/>
      <c r="Q494" s="53"/>
      <c r="R494" s="54"/>
      <c r="S494" s="55"/>
      <c r="X494" s="26"/>
      <c r="Y494" s="27"/>
      <c r="AD494" s="56" t="s">
        <v>105</v>
      </c>
      <c r="AF494" s="76"/>
    </row>
    <row r="495" spans="1:32" customFormat="1" ht="57" x14ac:dyDescent="0.25">
      <c r="A495" s="28" t="s">
        <v>513</v>
      </c>
      <c r="B495" s="29" t="s">
        <v>271</v>
      </c>
      <c r="C495" s="102" t="s">
        <v>272</v>
      </c>
      <c r="D495" s="102"/>
      <c r="E495" s="102"/>
      <c r="F495" s="30" t="s">
        <v>111</v>
      </c>
      <c r="G495" s="64">
        <v>37.534999999999997</v>
      </c>
      <c r="H495" s="32">
        <v>105.34</v>
      </c>
      <c r="I495" s="33">
        <v>17.05</v>
      </c>
      <c r="J495" s="33">
        <v>86.22</v>
      </c>
      <c r="K495" s="33">
        <v>5.81</v>
      </c>
      <c r="L495" s="32">
        <v>3953.94</v>
      </c>
      <c r="M495" s="33">
        <v>639.97</v>
      </c>
      <c r="N495" s="32">
        <v>3236.27</v>
      </c>
      <c r="O495" s="33">
        <v>218.08</v>
      </c>
      <c r="P495" s="67">
        <v>1.4688000000000001</v>
      </c>
      <c r="Q495" s="33">
        <v>55.13</v>
      </c>
      <c r="R495" s="33">
        <v>0.38</v>
      </c>
      <c r="S495" s="33">
        <v>14.26</v>
      </c>
      <c r="X495" s="26"/>
      <c r="Y495" s="27"/>
      <c r="Z495" s="2" t="s">
        <v>272</v>
      </c>
      <c r="AD495" s="56"/>
      <c r="AF495" s="76"/>
    </row>
    <row r="496" spans="1:32" customFormat="1" ht="15" x14ac:dyDescent="0.25">
      <c r="A496" s="61"/>
      <c r="B496" s="46"/>
      <c r="C496" s="100" t="s">
        <v>514</v>
      </c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1"/>
      <c r="X496" s="26"/>
      <c r="Y496" s="27"/>
      <c r="AD496" s="56"/>
      <c r="AE496" s="2" t="s">
        <v>514</v>
      </c>
      <c r="AF496" s="76"/>
    </row>
    <row r="497" spans="1:32" customFormat="1" ht="15" x14ac:dyDescent="0.25">
      <c r="A497" s="35"/>
      <c r="B497" s="36" t="s">
        <v>211</v>
      </c>
      <c r="C497" s="97" t="s">
        <v>411</v>
      </c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8"/>
      <c r="X497" s="26"/>
      <c r="Y497" s="27"/>
      <c r="AA497" s="2" t="s">
        <v>411</v>
      </c>
      <c r="AD497" s="56"/>
      <c r="AF497" s="76"/>
    </row>
    <row r="498" spans="1:32" customFormat="1" ht="15" x14ac:dyDescent="0.25">
      <c r="A498" s="37"/>
      <c r="B498" s="99" t="s">
        <v>39</v>
      </c>
      <c r="C498" s="99"/>
      <c r="D498" s="99"/>
      <c r="E498" s="99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9"/>
      <c r="X498" s="26"/>
      <c r="Y498" s="27"/>
      <c r="AB498" s="2" t="s">
        <v>39</v>
      </c>
      <c r="AD498" s="56"/>
      <c r="AF498" s="76"/>
    </row>
    <row r="499" spans="1:32" customFormat="1" ht="15" x14ac:dyDescent="0.25">
      <c r="A499" s="37"/>
      <c r="B499" s="38"/>
      <c r="C499" s="38"/>
      <c r="D499" s="38"/>
      <c r="E499" s="40" t="s">
        <v>515</v>
      </c>
      <c r="F499" s="41"/>
      <c r="G499" s="42"/>
      <c r="H499" s="11"/>
      <c r="I499" s="11"/>
      <c r="J499" s="11"/>
      <c r="K499" s="11"/>
      <c r="L499" s="43">
        <v>888.08</v>
      </c>
      <c r="M499" s="44"/>
      <c r="N499" s="44"/>
      <c r="O499" s="44"/>
      <c r="P499" s="44"/>
      <c r="Q499" s="44"/>
      <c r="R499" s="11"/>
      <c r="S499" s="45"/>
      <c r="X499" s="26"/>
      <c r="Y499" s="27"/>
      <c r="AD499" s="56"/>
      <c r="AF499" s="76"/>
    </row>
    <row r="500" spans="1:32" customFormat="1" ht="15" x14ac:dyDescent="0.25">
      <c r="A500" s="37"/>
      <c r="B500" s="38"/>
      <c r="C500" s="38"/>
      <c r="D500" s="38"/>
      <c r="E500" s="40" t="s">
        <v>516</v>
      </c>
      <c r="F500" s="41"/>
      <c r="G500" s="42"/>
      <c r="H500" s="11"/>
      <c r="I500" s="11"/>
      <c r="J500" s="11"/>
      <c r="K500" s="11"/>
      <c r="L500" s="43">
        <v>453.91</v>
      </c>
      <c r="M500" s="44"/>
      <c r="N500" s="44"/>
      <c r="O500" s="44"/>
      <c r="P500" s="44"/>
      <c r="Q500" s="44"/>
      <c r="R500" s="11"/>
      <c r="S500" s="45"/>
      <c r="X500" s="26"/>
      <c r="Y500" s="27"/>
      <c r="AD500" s="56"/>
      <c r="AF500" s="76"/>
    </row>
    <row r="501" spans="1:32" customFormat="1" ht="15" x14ac:dyDescent="0.25">
      <c r="A501" s="103" t="s">
        <v>91</v>
      </c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X501" s="26"/>
      <c r="Y501" s="27" t="s">
        <v>91</v>
      </c>
      <c r="AD501" s="56"/>
      <c r="AF501" s="76"/>
    </row>
    <row r="502" spans="1:32" customFormat="1" ht="23.25" x14ac:dyDescent="0.25">
      <c r="A502" s="28" t="s">
        <v>517</v>
      </c>
      <c r="B502" s="29" t="s">
        <v>277</v>
      </c>
      <c r="C502" s="102" t="s">
        <v>278</v>
      </c>
      <c r="D502" s="102"/>
      <c r="E502" s="102"/>
      <c r="F502" s="30" t="s">
        <v>118</v>
      </c>
      <c r="G502" s="31">
        <v>15</v>
      </c>
      <c r="H502" s="32">
        <v>261.2</v>
      </c>
      <c r="I502" s="33">
        <v>142.34</v>
      </c>
      <c r="J502" s="33">
        <v>91.24</v>
      </c>
      <c r="K502" s="33">
        <v>5.72</v>
      </c>
      <c r="L502" s="32">
        <v>3918</v>
      </c>
      <c r="M502" s="32">
        <v>2135.1</v>
      </c>
      <c r="N502" s="32">
        <v>1368.6</v>
      </c>
      <c r="O502" s="33">
        <v>85.8</v>
      </c>
      <c r="P502" s="67">
        <v>10.5754</v>
      </c>
      <c r="Q502" s="33">
        <v>158.63</v>
      </c>
      <c r="R502" s="33">
        <v>0.35</v>
      </c>
      <c r="S502" s="33">
        <v>5.25</v>
      </c>
      <c r="X502" s="26"/>
      <c r="Y502" s="27"/>
      <c r="Z502" s="2" t="s">
        <v>278</v>
      </c>
      <c r="AD502" s="56"/>
      <c r="AF502" s="76"/>
    </row>
    <row r="503" spans="1:32" customFormat="1" ht="15" x14ac:dyDescent="0.25">
      <c r="A503" s="61"/>
      <c r="B503" s="46"/>
      <c r="C503" s="100" t="s">
        <v>518</v>
      </c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1"/>
      <c r="X503" s="26"/>
      <c r="Y503" s="27"/>
      <c r="AD503" s="56"/>
      <c r="AE503" s="2" t="s">
        <v>518</v>
      </c>
      <c r="AF503" s="76"/>
    </row>
    <row r="504" spans="1:32" customFormat="1" ht="15" x14ac:dyDescent="0.25">
      <c r="A504" s="35"/>
      <c r="B504" s="36" t="s">
        <v>211</v>
      </c>
      <c r="C504" s="97" t="s">
        <v>411</v>
      </c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8"/>
      <c r="X504" s="26"/>
      <c r="Y504" s="27"/>
      <c r="AA504" s="2" t="s">
        <v>411</v>
      </c>
      <c r="AD504" s="56"/>
      <c r="AF504" s="76"/>
    </row>
    <row r="505" spans="1:32" customFormat="1" ht="15" x14ac:dyDescent="0.25">
      <c r="A505" s="37"/>
      <c r="B505" s="99" t="s">
        <v>39</v>
      </c>
      <c r="C505" s="99"/>
      <c r="D505" s="99"/>
      <c r="E505" s="99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9"/>
      <c r="X505" s="26"/>
      <c r="Y505" s="27"/>
      <c r="AB505" s="2" t="s">
        <v>39</v>
      </c>
      <c r="AD505" s="56"/>
      <c r="AF505" s="76"/>
    </row>
    <row r="506" spans="1:32" customFormat="1" ht="15" x14ac:dyDescent="0.25">
      <c r="A506" s="37"/>
      <c r="B506" s="38"/>
      <c r="C506" s="38"/>
      <c r="D506" s="38"/>
      <c r="E506" s="40" t="s">
        <v>519</v>
      </c>
      <c r="F506" s="41"/>
      <c r="G506" s="42"/>
      <c r="H506" s="11"/>
      <c r="I506" s="11"/>
      <c r="J506" s="11"/>
      <c r="K506" s="11"/>
      <c r="L506" s="63">
        <v>2298.64</v>
      </c>
      <c r="M506" s="44"/>
      <c r="N506" s="44"/>
      <c r="O506" s="44"/>
      <c r="P506" s="44"/>
      <c r="Q506" s="44"/>
      <c r="R506" s="11"/>
      <c r="S506" s="45"/>
      <c r="X506" s="26"/>
      <c r="Y506" s="27"/>
      <c r="AD506" s="56"/>
      <c r="AF506" s="76"/>
    </row>
    <row r="507" spans="1:32" customFormat="1" ht="15" x14ac:dyDescent="0.25">
      <c r="A507" s="37"/>
      <c r="B507" s="38"/>
      <c r="C507" s="38"/>
      <c r="D507" s="38"/>
      <c r="E507" s="40" t="s">
        <v>520</v>
      </c>
      <c r="F507" s="41"/>
      <c r="G507" s="42"/>
      <c r="H507" s="11"/>
      <c r="I507" s="11"/>
      <c r="J507" s="11"/>
      <c r="K507" s="11"/>
      <c r="L507" s="63">
        <v>1174.8599999999999</v>
      </c>
      <c r="M507" s="44"/>
      <c r="N507" s="44"/>
      <c r="O507" s="44"/>
      <c r="P507" s="44"/>
      <c r="Q507" s="44"/>
      <c r="R507" s="11"/>
      <c r="S507" s="45"/>
      <c r="X507" s="26"/>
      <c r="Y507" s="27"/>
      <c r="AD507" s="56"/>
      <c r="AF507" s="76"/>
    </row>
    <row r="508" spans="1:32" customFormat="1" ht="15" x14ac:dyDescent="0.25">
      <c r="A508" s="28" t="s">
        <v>521</v>
      </c>
      <c r="B508" s="29" t="s">
        <v>56</v>
      </c>
      <c r="C508" s="102" t="s">
        <v>283</v>
      </c>
      <c r="D508" s="102"/>
      <c r="E508" s="102"/>
      <c r="F508" s="30" t="s">
        <v>124</v>
      </c>
      <c r="G508" s="62">
        <v>36.049999999999997</v>
      </c>
      <c r="H508" s="32"/>
      <c r="I508" s="57"/>
      <c r="J508" s="57"/>
      <c r="K508" s="57"/>
      <c r="L508" s="57"/>
      <c r="M508" s="57"/>
      <c r="N508" s="57"/>
      <c r="O508" s="57"/>
      <c r="P508" s="58">
        <v>0</v>
      </c>
      <c r="Q508" s="58">
        <v>0</v>
      </c>
      <c r="R508" s="58">
        <v>0</v>
      </c>
      <c r="S508" s="58">
        <v>0</v>
      </c>
      <c r="X508" s="26"/>
      <c r="Y508" s="27"/>
      <c r="Z508" s="2" t="s">
        <v>283</v>
      </c>
      <c r="AD508" s="56"/>
      <c r="AF508" s="76"/>
    </row>
    <row r="509" spans="1:32" customFormat="1" ht="15" x14ac:dyDescent="0.25">
      <c r="A509" s="61"/>
      <c r="B509" s="46"/>
      <c r="C509" s="100" t="s">
        <v>522</v>
      </c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1"/>
      <c r="X509" s="26"/>
      <c r="Y509" s="27"/>
      <c r="AD509" s="56"/>
      <c r="AE509" s="2" t="s">
        <v>522</v>
      </c>
      <c r="AF509" s="76"/>
    </row>
    <row r="510" spans="1:32" customFormat="1" ht="15" x14ac:dyDescent="0.25">
      <c r="A510" s="37"/>
      <c r="B510" s="99" t="s">
        <v>59</v>
      </c>
      <c r="C510" s="99"/>
      <c r="D510" s="99"/>
      <c r="E510" s="99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9"/>
      <c r="X510" s="26"/>
      <c r="Y510" s="27"/>
      <c r="AB510" s="2" t="s">
        <v>59</v>
      </c>
      <c r="AD510" s="56"/>
      <c r="AF510" s="76"/>
    </row>
    <row r="511" spans="1:32" customFormat="1" ht="15" x14ac:dyDescent="0.25">
      <c r="A511" s="28" t="s">
        <v>523</v>
      </c>
      <c r="B511" s="29" t="s">
        <v>56</v>
      </c>
      <c r="C511" s="102" t="s">
        <v>286</v>
      </c>
      <c r="D511" s="102"/>
      <c r="E511" s="102"/>
      <c r="F511" s="30" t="s">
        <v>58</v>
      </c>
      <c r="G511" s="31">
        <v>5</v>
      </c>
      <c r="H511" s="32"/>
      <c r="I511" s="57"/>
      <c r="J511" s="57"/>
      <c r="K511" s="57"/>
      <c r="L511" s="57"/>
      <c r="M511" s="57"/>
      <c r="N511" s="57"/>
      <c r="O511" s="57"/>
      <c r="P511" s="58">
        <v>0</v>
      </c>
      <c r="Q511" s="58">
        <v>0</v>
      </c>
      <c r="R511" s="58">
        <v>0</v>
      </c>
      <c r="S511" s="58">
        <v>0</v>
      </c>
      <c r="X511" s="26"/>
      <c r="Y511" s="27"/>
      <c r="Z511" s="2" t="s">
        <v>286</v>
      </c>
      <c r="AD511" s="56"/>
      <c r="AF511" s="76"/>
    </row>
    <row r="512" spans="1:32" customFormat="1" ht="15" x14ac:dyDescent="0.25">
      <c r="A512" s="37"/>
      <c r="B512" s="99" t="s">
        <v>59</v>
      </c>
      <c r="C512" s="99"/>
      <c r="D512" s="99"/>
      <c r="E512" s="99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9"/>
      <c r="X512" s="26"/>
      <c r="Y512" s="27"/>
      <c r="AB512" s="2" t="s">
        <v>59</v>
      </c>
      <c r="AD512" s="56"/>
      <c r="AF512" s="76"/>
    </row>
    <row r="513" spans="1:32" customFormat="1" ht="23.25" x14ac:dyDescent="0.25">
      <c r="A513" s="28" t="s">
        <v>524</v>
      </c>
      <c r="B513" s="29" t="s">
        <v>525</v>
      </c>
      <c r="C513" s="102" t="s">
        <v>526</v>
      </c>
      <c r="D513" s="102"/>
      <c r="E513" s="102"/>
      <c r="F513" s="30" t="s">
        <v>118</v>
      </c>
      <c r="G513" s="31">
        <v>2</v>
      </c>
      <c r="H513" s="32">
        <v>356.82</v>
      </c>
      <c r="I513" s="33">
        <v>193.22</v>
      </c>
      <c r="J513" s="33">
        <v>123.55</v>
      </c>
      <c r="K513" s="33">
        <v>7.19</v>
      </c>
      <c r="L513" s="33">
        <v>713.64</v>
      </c>
      <c r="M513" s="33">
        <v>386.44</v>
      </c>
      <c r="N513" s="33">
        <v>247.1</v>
      </c>
      <c r="O513" s="33">
        <v>14.38</v>
      </c>
      <c r="P513" s="67">
        <v>14.165800000000001</v>
      </c>
      <c r="Q513" s="33">
        <v>28.33</v>
      </c>
      <c r="R513" s="33">
        <v>0.44</v>
      </c>
      <c r="S513" s="33">
        <v>0.88</v>
      </c>
      <c r="X513" s="26"/>
      <c r="Y513" s="27"/>
      <c r="Z513" s="2" t="s">
        <v>526</v>
      </c>
      <c r="AD513" s="56"/>
      <c r="AF513" s="76"/>
    </row>
    <row r="514" spans="1:32" customFormat="1" ht="15" x14ac:dyDescent="0.25">
      <c r="A514" s="61"/>
      <c r="B514" s="46"/>
      <c r="C514" s="100" t="s">
        <v>527</v>
      </c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1"/>
      <c r="X514" s="26"/>
      <c r="Y514" s="27"/>
      <c r="AD514" s="56"/>
      <c r="AE514" s="2" t="s">
        <v>527</v>
      </c>
      <c r="AF514" s="76"/>
    </row>
    <row r="515" spans="1:32" customFormat="1" ht="15" x14ac:dyDescent="0.25">
      <c r="A515" s="35"/>
      <c r="B515" s="36" t="s">
        <v>211</v>
      </c>
      <c r="C515" s="97" t="s">
        <v>411</v>
      </c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8"/>
      <c r="X515" s="26"/>
      <c r="Y515" s="27"/>
      <c r="AA515" s="2" t="s">
        <v>411</v>
      </c>
      <c r="AD515" s="56"/>
      <c r="AF515" s="76"/>
    </row>
    <row r="516" spans="1:32" customFormat="1" ht="15" x14ac:dyDescent="0.25">
      <c r="A516" s="37"/>
      <c r="B516" s="99" t="s">
        <v>39</v>
      </c>
      <c r="C516" s="99"/>
      <c r="D516" s="99"/>
      <c r="E516" s="99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9"/>
      <c r="X516" s="26"/>
      <c r="Y516" s="27"/>
      <c r="AB516" s="2" t="s">
        <v>39</v>
      </c>
      <c r="AD516" s="56"/>
      <c r="AF516" s="76"/>
    </row>
    <row r="517" spans="1:32" customFormat="1" ht="15" x14ac:dyDescent="0.25">
      <c r="A517" s="37"/>
      <c r="B517" s="38"/>
      <c r="C517" s="38"/>
      <c r="D517" s="38"/>
      <c r="E517" s="40" t="s">
        <v>528</v>
      </c>
      <c r="F517" s="41"/>
      <c r="G517" s="42"/>
      <c r="H517" s="11"/>
      <c r="I517" s="11"/>
      <c r="J517" s="11"/>
      <c r="K517" s="11"/>
      <c r="L517" s="43">
        <v>414.86</v>
      </c>
      <c r="M517" s="44"/>
      <c r="N517" s="44"/>
      <c r="O517" s="44"/>
      <c r="P517" s="44"/>
      <c r="Q517" s="44"/>
      <c r="R517" s="11"/>
      <c r="S517" s="45"/>
      <c r="X517" s="26"/>
      <c r="Y517" s="27"/>
      <c r="AD517" s="56"/>
      <c r="AF517" s="76"/>
    </row>
    <row r="518" spans="1:32" customFormat="1" ht="15" x14ac:dyDescent="0.25">
      <c r="A518" s="37"/>
      <c r="B518" s="38"/>
      <c r="C518" s="38"/>
      <c r="D518" s="38"/>
      <c r="E518" s="40" t="s">
        <v>529</v>
      </c>
      <c r="F518" s="41"/>
      <c r="G518" s="42"/>
      <c r="H518" s="11"/>
      <c r="I518" s="11"/>
      <c r="J518" s="11"/>
      <c r="K518" s="11"/>
      <c r="L518" s="43">
        <v>212.04</v>
      </c>
      <c r="M518" s="44"/>
      <c r="N518" s="44"/>
      <c r="O518" s="44"/>
      <c r="P518" s="44"/>
      <c r="Q518" s="44"/>
      <c r="R518" s="11"/>
      <c r="S518" s="45"/>
      <c r="X518" s="26"/>
      <c r="Y518" s="27"/>
      <c r="AD518" s="56"/>
      <c r="AF518" s="76"/>
    </row>
    <row r="519" spans="1:32" customFormat="1" ht="15" x14ac:dyDescent="0.25">
      <c r="A519" s="28" t="s">
        <v>530</v>
      </c>
      <c r="B519" s="29" t="s">
        <v>56</v>
      </c>
      <c r="C519" s="102" t="s">
        <v>531</v>
      </c>
      <c r="D519" s="102"/>
      <c r="E519" s="102"/>
      <c r="F519" s="30" t="s">
        <v>58</v>
      </c>
      <c r="G519" s="31">
        <v>1</v>
      </c>
      <c r="H519" s="32"/>
      <c r="I519" s="57"/>
      <c r="J519" s="57"/>
      <c r="K519" s="57"/>
      <c r="L519" s="57"/>
      <c r="M519" s="57"/>
      <c r="N519" s="57"/>
      <c r="O519" s="57"/>
      <c r="P519" s="58">
        <v>0</v>
      </c>
      <c r="Q519" s="58">
        <v>0</v>
      </c>
      <c r="R519" s="58">
        <v>0</v>
      </c>
      <c r="S519" s="58">
        <v>0</v>
      </c>
      <c r="X519" s="26"/>
      <c r="Y519" s="27"/>
      <c r="Z519" s="2" t="s">
        <v>531</v>
      </c>
      <c r="AD519" s="56"/>
      <c r="AF519" s="76"/>
    </row>
    <row r="520" spans="1:32" customFormat="1" ht="15" x14ac:dyDescent="0.25">
      <c r="A520" s="37"/>
      <c r="B520" s="99" t="s">
        <v>59</v>
      </c>
      <c r="C520" s="99"/>
      <c r="D520" s="99"/>
      <c r="E520" s="99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9"/>
      <c r="X520" s="26"/>
      <c r="Y520" s="27"/>
      <c r="AB520" s="2" t="s">
        <v>59</v>
      </c>
      <c r="AD520" s="56"/>
      <c r="AF520" s="76"/>
    </row>
    <row r="521" spans="1:32" customFormat="1" ht="15" x14ac:dyDescent="0.25">
      <c r="A521" s="28" t="s">
        <v>532</v>
      </c>
      <c r="B521" s="29" t="s">
        <v>56</v>
      </c>
      <c r="C521" s="102" t="s">
        <v>533</v>
      </c>
      <c r="D521" s="102"/>
      <c r="E521" s="102"/>
      <c r="F521" s="30" t="s">
        <v>58</v>
      </c>
      <c r="G521" s="31">
        <v>1</v>
      </c>
      <c r="H521" s="32"/>
      <c r="I521" s="57"/>
      <c r="J521" s="57"/>
      <c r="K521" s="57"/>
      <c r="L521" s="57"/>
      <c r="M521" s="57"/>
      <c r="N521" s="57"/>
      <c r="O521" s="57"/>
      <c r="P521" s="58">
        <v>0</v>
      </c>
      <c r="Q521" s="58">
        <v>0</v>
      </c>
      <c r="R521" s="58">
        <v>0</v>
      </c>
      <c r="S521" s="58">
        <v>0</v>
      </c>
      <c r="X521" s="26"/>
      <c r="Y521" s="27"/>
      <c r="Z521" s="2" t="s">
        <v>533</v>
      </c>
      <c r="AD521" s="56"/>
      <c r="AF521" s="76"/>
    </row>
    <row r="522" spans="1:32" customFormat="1" ht="15" x14ac:dyDescent="0.25">
      <c r="A522" s="37"/>
      <c r="B522" s="99" t="s">
        <v>59</v>
      </c>
      <c r="C522" s="99"/>
      <c r="D522" s="99"/>
      <c r="E522" s="99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9"/>
      <c r="X522" s="26"/>
      <c r="Y522" s="27"/>
      <c r="AB522" s="2" t="s">
        <v>59</v>
      </c>
      <c r="AD522" s="56"/>
      <c r="AF522" s="76"/>
    </row>
    <row r="523" spans="1:32" customFormat="1" ht="45.75" x14ac:dyDescent="0.25">
      <c r="A523" s="28" t="s">
        <v>534</v>
      </c>
      <c r="B523" s="29" t="s">
        <v>535</v>
      </c>
      <c r="C523" s="102" t="s">
        <v>536</v>
      </c>
      <c r="D523" s="102"/>
      <c r="E523" s="102"/>
      <c r="F523" s="30" t="s">
        <v>306</v>
      </c>
      <c r="G523" s="31">
        <v>1</v>
      </c>
      <c r="H523" s="32">
        <v>44.22</v>
      </c>
      <c r="I523" s="33">
        <v>36.04</v>
      </c>
      <c r="J523" s="33">
        <v>7.02</v>
      </c>
      <c r="K523" s="33">
        <v>0.34</v>
      </c>
      <c r="L523" s="33">
        <v>44.22</v>
      </c>
      <c r="M523" s="33">
        <v>36.04</v>
      </c>
      <c r="N523" s="33">
        <v>7.02</v>
      </c>
      <c r="O523" s="33">
        <v>0.34</v>
      </c>
      <c r="P523" s="58">
        <v>4</v>
      </c>
      <c r="Q523" s="58">
        <v>4</v>
      </c>
      <c r="R523" s="58">
        <v>0</v>
      </c>
      <c r="S523" s="58">
        <v>0</v>
      </c>
      <c r="X523" s="26"/>
      <c r="Y523" s="27"/>
      <c r="Z523" s="2" t="s">
        <v>536</v>
      </c>
      <c r="AD523" s="56"/>
      <c r="AF523" s="76"/>
    </row>
    <row r="524" spans="1:32" customFormat="1" ht="15" x14ac:dyDescent="0.25">
      <c r="A524" s="37"/>
      <c r="B524" s="99" t="s">
        <v>39</v>
      </c>
      <c r="C524" s="99"/>
      <c r="D524" s="99"/>
      <c r="E524" s="99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9"/>
      <c r="X524" s="26"/>
      <c r="Y524" s="27"/>
      <c r="AB524" s="2" t="s">
        <v>39</v>
      </c>
      <c r="AD524" s="56"/>
      <c r="AF524" s="76"/>
    </row>
    <row r="525" spans="1:32" customFormat="1" ht="15" x14ac:dyDescent="0.25">
      <c r="A525" s="37"/>
      <c r="B525" s="38"/>
      <c r="C525" s="38"/>
      <c r="D525" s="38"/>
      <c r="E525" s="40" t="s">
        <v>537</v>
      </c>
      <c r="F525" s="41"/>
      <c r="G525" s="42"/>
      <c r="H525" s="11"/>
      <c r="I525" s="11"/>
      <c r="J525" s="11"/>
      <c r="K525" s="11"/>
      <c r="L525" s="43">
        <v>37.659999999999997</v>
      </c>
      <c r="M525" s="44"/>
      <c r="N525" s="44"/>
      <c r="O525" s="44"/>
      <c r="P525" s="44"/>
      <c r="Q525" s="44"/>
      <c r="R525" s="11"/>
      <c r="S525" s="45"/>
      <c r="X525" s="26"/>
      <c r="Y525" s="27"/>
      <c r="AD525" s="56"/>
      <c r="AF525" s="76"/>
    </row>
    <row r="526" spans="1:32" customFormat="1" ht="15" x14ac:dyDescent="0.25">
      <c r="A526" s="37"/>
      <c r="B526" s="38"/>
      <c r="C526" s="38"/>
      <c r="D526" s="38"/>
      <c r="E526" s="40" t="s">
        <v>538</v>
      </c>
      <c r="F526" s="41"/>
      <c r="G526" s="42"/>
      <c r="H526" s="11"/>
      <c r="I526" s="11"/>
      <c r="J526" s="11"/>
      <c r="K526" s="11"/>
      <c r="L526" s="43">
        <v>19.25</v>
      </c>
      <c r="M526" s="44"/>
      <c r="N526" s="44"/>
      <c r="O526" s="44"/>
      <c r="P526" s="44"/>
      <c r="Q526" s="44"/>
      <c r="R526" s="11"/>
      <c r="S526" s="45"/>
      <c r="X526" s="26"/>
      <c r="Y526" s="27"/>
      <c r="AD526" s="56"/>
      <c r="AF526" s="76"/>
    </row>
    <row r="527" spans="1:32" customFormat="1" ht="57" x14ac:dyDescent="0.25">
      <c r="A527" s="28" t="s">
        <v>539</v>
      </c>
      <c r="B527" s="29" t="s">
        <v>288</v>
      </c>
      <c r="C527" s="102" t="s">
        <v>289</v>
      </c>
      <c r="D527" s="102"/>
      <c r="E527" s="102"/>
      <c r="F527" s="30" t="s">
        <v>111</v>
      </c>
      <c r="G527" s="78">
        <v>0.2</v>
      </c>
      <c r="H527" s="32">
        <v>96.11</v>
      </c>
      <c r="I527" s="33">
        <v>14.56</v>
      </c>
      <c r="J527" s="33">
        <v>80.36</v>
      </c>
      <c r="K527" s="33">
        <v>5.32</v>
      </c>
      <c r="L527" s="33">
        <v>19.22</v>
      </c>
      <c r="M527" s="33">
        <v>2.91</v>
      </c>
      <c r="N527" s="33">
        <v>16.07</v>
      </c>
      <c r="O527" s="33">
        <v>1.06</v>
      </c>
      <c r="P527" s="67">
        <v>1.2838000000000001</v>
      </c>
      <c r="Q527" s="33">
        <v>0.26</v>
      </c>
      <c r="R527" s="33">
        <v>0.35</v>
      </c>
      <c r="S527" s="33">
        <v>7.0000000000000007E-2</v>
      </c>
      <c r="X527" s="26"/>
      <c r="Y527" s="27"/>
      <c r="Z527" s="2" t="s">
        <v>289</v>
      </c>
      <c r="AD527" s="56"/>
      <c r="AF527" s="76"/>
    </row>
    <row r="528" spans="1:32" customFormat="1" ht="15" x14ac:dyDescent="0.25">
      <c r="A528" s="35"/>
      <c r="B528" s="36" t="s">
        <v>211</v>
      </c>
      <c r="C528" s="97" t="s">
        <v>411</v>
      </c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8"/>
      <c r="X528" s="26"/>
      <c r="Y528" s="27"/>
      <c r="AA528" s="2" t="s">
        <v>411</v>
      </c>
      <c r="AD528" s="56"/>
      <c r="AF528" s="76"/>
    </row>
    <row r="529" spans="1:32" customFormat="1" ht="15" x14ac:dyDescent="0.25">
      <c r="A529" s="37"/>
      <c r="B529" s="99" t="s">
        <v>39</v>
      </c>
      <c r="C529" s="99"/>
      <c r="D529" s="99"/>
      <c r="E529" s="99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9"/>
      <c r="X529" s="26"/>
      <c r="Y529" s="27"/>
      <c r="AB529" s="2" t="s">
        <v>39</v>
      </c>
      <c r="AD529" s="56"/>
      <c r="AF529" s="76"/>
    </row>
    <row r="530" spans="1:32" customFormat="1" ht="15" x14ac:dyDescent="0.25">
      <c r="A530" s="37"/>
      <c r="B530" s="38"/>
      <c r="C530" s="38"/>
      <c r="D530" s="38"/>
      <c r="E530" s="40" t="s">
        <v>540</v>
      </c>
      <c r="F530" s="41"/>
      <c r="G530" s="42"/>
      <c r="H530" s="11"/>
      <c r="I530" s="11"/>
      <c r="J530" s="11"/>
      <c r="K530" s="11"/>
      <c r="L530" s="43">
        <v>4.1100000000000003</v>
      </c>
      <c r="M530" s="44"/>
      <c r="N530" s="44"/>
      <c r="O530" s="44"/>
      <c r="P530" s="44"/>
      <c r="Q530" s="44"/>
      <c r="R530" s="11"/>
      <c r="S530" s="45"/>
      <c r="X530" s="26"/>
      <c r="Y530" s="27"/>
      <c r="AD530" s="56"/>
      <c r="AF530" s="76"/>
    </row>
    <row r="531" spans="1:32" customFormat="1" ht="15" x14ac:dyDescent="0.25">
      <c r="A531" s="37"/>
      <c r="B531" s="38"/>
      <c r="C531" s="38"/>
      <c r="D531" s="38"/>
      <c r="E531" s="40" t="s">
        <v>541</v>
      </c>
      <c r="F531" s="41"/>
      <c r="G531" s="42"/>
      <c r="H531" s="11"/>
      <c r="I531" s="11"/>
      <c r="J531" s="11"/>
      <c r="K531" s="11"/>
      <c r="L531" s="43">
        <v>2.1</v>
      </c>
      <c r="M531" s="44"/>
      <c r="N531" s="44"/>
      <c r="O531" s="44"/>
      <c r="P531" s="44"/>
      <c r="Q531" s="44"/>
      <c r="R531" s="11"/>
      <c r="S531" s="45"/>
      <c r="X531" s="26"/>
      <c r="Y531" s="27"/>
      <c r="AD531" s="56"/>
      <c r="AF531" s="76"/>
    </row>
    <row r="532" spans="1:32" customFormat="1" ht="15" x14ac:dyDescent="0.25">
      <c r="A532" s="103" t="s">
        <v>91</v>
      </c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X532" s="26"/>
      <c r="Y532" s="27" t="s">
        <v>91</v>
      </c>
      <c r="AD532" s="56"/>
      <c r="AF532" s="76"/>
    </row>
    <row r="533" spans="1:32" customFormat="1" ht="23.25" x14ac:dyDescent="0.25">
      <c r="A533" s="28" t="s">
        <v>542</v>
      </c>
      <c r="B533" s="29" t="s">
        <v>293</v>
      </c>
      <c r="C533" s="102" t="s">
        <v>294</v>
      </c>
      <c r="D533" s="102"/>
      <c r="E533" s="102"/>
      <c r="F533" s="30" t="s">
        <v>118</v>
      </c>
      <c r="G533" s="31">
        <v>2</v>
      </c>
      <c r="H533" s="32">
        <v>168.08</v>
      </c>
      <c r="I533" s="33">
        <v>99.14</v>
      </c>
      <c r="J533" s="33">
        <v>59.78</v>
      </c>
      <c r="K533" s="33">
        <v>4.41</v>
      </c>
      <c r="L533" s="33">
        <v>336.16</v>
      </c>
      <c r="M533" s="33">
        <v>198.28</v>
      </c>
      <c r="N533" s="33">
        <v>119.56</v>
      </c>
      <c r="O533" s="33">
        <v>8.82</v>
      </c>
      <c r="P533" s="67">
        <v>7.3658000000000001</v>
      </c>
      <c r="Q533" s="33">
        <v>14.73</v>
      </c>
      <c r="R533" s="33">
        <v>0.27</v>
      </c>
      <c r="S533" s="33">
        <v>0.54</v>
      </c>
      <c r="X533" s="26"/>
      <c r="Y533" s="27"/>
      <c r="Z533" s="2" t="s">
        <v>294</v>
      </c>
      <c r="AD533" s="56"/>
      <c r="AF533" s="76"/>
    </row>
    <row r="534" spans="1:32" customFormat="1" ht="15" x14ac:dyDescent="0.25">
      <c r="A534" s="61"/>
      <c r="B534" s="46"/>
      <c r="C534" s="100" t="s">
        <v>527</v>
      </c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1"/>
      <c r="X534" s="26"/>
      <c r="Y534" s="27"/>
      <c r="AD534" s="56"/>
      <c r="AE534" s="2" t="s">
        <v>527</v>
      </c>
      <c r="AF534" s="76"/>
    </row>
    <row r="535" spans="1:32" customFormat="1" ht="15" x14ac:dyDescent="0.25">
      <c r="A535" s="35"/>
      <c r="B535" s="36" t="s">
        <v>211</v>
      </c>
      <c r="C535" s="97" t="s">
        <v>411</v>
      </c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8"/>
      <c r="X535" s="26"/>
      <c r="Y535" s="27"/>
      <c r="AA535" s="2" t="s">
        <v>411</v>
      </c>
      <c r="AD535" s="56"/>
      <c r="AF535" s="76"/>
    </row>
    <row r="536" spans="1:32" customFormat="1" ht="15" x14ac:dyDescent="0.25">
      <c r="A536" s="37"/>
      <c r="B536" s="99" t="s">
        <v>39</v>
      </c>
      <c r="C536" s="99"/>
      <c r="D536" s="99"/>
      <c r="E536" s="99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9"/>
      <c r="X536" s="26"/>
      <c r="Y536" s="27"/>
      <c r="AB536" s="2" t="s">
        <v>39</v>
      </c>
      <c r="AD536" s="56"/>
      <c r="AF536" s="76"/>
    </row>
    <row r="537" spans="1:32" customFormat="1" ht="15" x14ac:dyDescent="0.25">
      <c r="A537" s="37"/>
      <c r="B537" s="38"/>
      <c r="C537" s="38"/>
      <c r="D537" s="38"/>
      <c r="E537" s="40" t="s">
        <v>543</v>
      </c>
      <c r="F537" s="41"/>
      <c r="G537" s="42"/>
      <c r="H537" s="11"/>
      <c r="I537" s="11"/>
      <c r="J537" s="11"/>
      <c r="K537" s="11"/>
      <c r="L537" s="43">
        <v>214.34</v>
      </c>
      <c r="M537" s="44"/>
      <c r="N537" s="44"/>
      <c r="O537" s="44"/>
      <c r="P537" s="44"/>
      <c r="Q537" s="44"/>
      <c r="R537" s="11"/>
      <c r="S537" s="45"/>
      <c r="X537" s="26"/>
      <c r="Y537" s="27"/>
      <c r="AD537" s="56"/>
      <c r="AF537" s="76"/>
    </row>
    <row r="538" spans="1:32" customFormat="1" ht="15" x14ac:dyDescent="0.25">
      <c r="A538" s="37"/>
      <c r="B538" s="38"/>
      <c r="C538" s="38"/>
      <c r="D538" s="38"/>
      <c r="E538" s="40" t="s">
        <v>544</v>
      </c>
      <c r="F538" s="41"/>
      <c r="G538" s="42"/>
      <c r="H538" s="11"/>
      <c r="I538" s="11"/>
      <c r="J538" s="11"/>
      <c r="K538" s="11"/>
      <c r="L538" s="43">
        <v>109.55</v>
      </c>
      <c r="M538" s="44"/>
      <c r="N538" s="44"/>
      <c r="O538" s="44"/>
      <c r="P538" s="44"/>
      <c r="Q538" s="44"/>
      <c r="R538" s="11"/>
      <c r="S538" s="45"/>
      <c r="X538" s="26"/>
      <c r="Y538" s="27"/>
      <c r="AD538" s="56"/>
      <c r="AF538" s="76"/>
    </row>
    <row r="539" spans="1:32" customFormat="1" ht="15" x14ac:dyDescent="0.25">
      <c r="A539" s="28" t="s">
        <v>545</v>
      </c>
      <c r="B539" s="29" t="s">
        <v>56</v>
      </c>
      <c r="C539" s="102" t="s">
        <v>299</v>
      </c>
      <c r="D539" s="102"/>
      <c r="E539" s="102"/>
      <c r="F539" s="30" t="s">
        <v>124</v>
      </c>
      <c r="G539" s="64">
        <v>0.20599999999999999</v>
      </c>
      <c r="H539" s="32"/>
      <c r="I539" s="57"/>
      <c r="J539" s="57"/>
      <c r="K539" s="57"/>
      <c r="L539" s="57"/>
      <c r="M539" s="57"/>
      <c r="N539" s="57"/>
      <c r="O539" s="57"/>
      <c r="P539" s="58">
        <v>0</v>
      </c>
      <c r="Q539" s="58">
        <v>0</v>
      </c>
      <c r="R539" s="58">
        <v>0</v>
      </c>
      <c r="S539" s="58">
        <v>0</v>
      </c>
      <c r="X539" s="26"/>
      <c r="Y539" s="27"/>
      <c r="Z539" s="2" t="s">
        <v>299</v>
      </c>
      <c r="AD539" s="56"/>
      <c r="AF539" s="76"/>
    </row>
    <row r="540" spans="1:32" customFormat="1" ht="15" x14ac:dyDescent="0.25">
      <c r="A540" s="61"/>
      <c r="B540" s="46"/>
      <c r="C540" s="100" t="s">
        <v>300</v>
      </c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1"/>
      <c r="X540" s="26"/>
      <c r="Y540" s="27"/>
      <c r="AD540" s="56"/>
      <c r="AE540" s="2" t="s">
        <v>300</v>
      </c>
      <c r="AF540" s="76"/>
    </row>
    <row r="541" spans="1:32" customFormat="1" ht="15" x14ac:dyDescent="0.25">
      <c r="A541" s="37"/>
      <c r="B541" s="99" t="s">
        <v>59</v>
      </c>
      <c r="C541" s="99"/>
      <c r="D541" s="99"/>
      <c r="E541" s="99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9"/>
      <c r="X541" s="26"/>
      <c r="Y541" s="27"/>
      <c r="AB541" s="2" t="s">
        <v>59</v>
      </c>
      <c r="AD541" s="56"/>
      <c r="AF541" s="76"/>
    </row>
    <row r="542" spans="1:32" customFormat="1" ht="15" x14ac:dyDescent="0.25">
      <c r="A542" s="28" t="s">
        <v>546</v>
      </c>
      <c r="B542" s="29" t="s">
        <v>56</v>
      </c>
      <c r="C542" s="102" t="s">
        <v>547</v>
      </c>
      <c r="D542" s="102"/>
      <c r="E542" s="102"/>
      <c r="F542" s="30" t="s">
        <v>58</v>
      </c>
      <c r="G542" s="31">
        <v>1</v>
      </c>
      <c r="H542" s="32"/>
      <c r="I542" s="57"/>
      <c r="J542" s="57"/>
      <c r="K542" s="57"/>
      <c r="L542" s="57"/>
      <c r="M542" s="57"/>
      <c r="N542" s="57"/>
      <c r="O542" s="57"/>
      <c r="P542" s="58">
        <v>0</v>
      </c>
      <c r="Q542" s="58">
        <v>0</v>
      </c>
      <c r="R542" s="58">
        <v>0</v>
      </c>
      <c r="S542" s="58">
        <v>0</v>
      </c>
      <c r="X542" s="26"/>
      <c r="Y542" s="27"/>
      <c r="Z542" s="2" t="s">
        <v>547</v>
      </c>
      <c r="AD542" s="56"/>
      <c r="AF542" s="76"/>
    </row>
    <row r="543" spans="1:32" customFormat="1" ht="15" x14ac:dyDescent="0.25">
      <c r="A543" s="37"/>
      <c r="B543" s="99" t="s">
        <v>59</v>
      </c>
      <c r="C543" s="99"/>
      <c r="D543" s="99"/>
      <c r="E543" s="99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9"/>
      <c r="X543" s="26"/>
      <c r="Y543" s="27"/>
      <c r="AB543" s="2" t="s">
        <v>59</v>
      </c>
      <c r="AD543" s="56"/>
      <c r="AF543" s="76"/>
    </row>
    <row r="544" spans="1:32" customFormat="1" ht="45.75" x14ac:dyDescent="0.25">
      <c r="A544" s="28" t="s">
        <v>548</v>
      </c>
      <c r="B544" s="29" t="s">
        <v>304</v>
      </c>
      <c r="C544" s="102" t="s">
        <v>305</v>
      </c>
      <c r="D544" s="102"/>
      <c r="E544" s="102"/>
      <c r="F544" s="30" t="s">
        <v>306</v>
      </c>
      <c r="G544" s="31">
        <v>1</v>
      </c>
      <c r="H544" s="32">
        <v>24.51</v>
      </c>
      <c r="I544" s="33">
        <v>19.46</v>
      </c>
      <c r="J544" s="33">
        <v>4.47</v>
      </c>
      <c r="K544" s="33">
        <v>0.34</v>
      </c>
      <c r="L544" s="33">
        <v>24.51</v>
      </c>
      <c r="M544" s="33">
        <v>19.46</v>
      </c>
      <c r="N544" s="33">
        <v>4.47</v>
      </c>
      <c r="O544" s="33">
        <v>0.34</v>
      </c>
      <c r="P544" s="60">
        <v>2.2000000000000002</v>
      </c>
      <c r="Q544" s="60">
        <v>2.2000000000000002</v>
      </c>
      <c r="R544" s="58">
        <v>0</v>
      </c>
      <c r="S544" s="58">
        <v>0</v>
      </c>
      <c r="X544" s="26"/>
      <c r="Y544" s="27"/>
      <c r="Z544" s="2" t="s">
        <v>305</v>
      </c>
      <c r="AD544" s="56"/>
      <c r="AF544" s="76"/>
    </row>
    <row r="545" spans="1:32" customFormat="1" ht="15" x14ac:dyDescent="0.25">
      <c r="A545" s="37"/>
      <c r="B545" s="99" t="s">
        <v>39</v>
      </c>
      <c r="C545" s="99"/>
      <c r="D545" s="99"/>
      <c r="E545" s="99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9"/>
      <c r="X545" s="26"/>
      <c r="Y545" s="27"/>
      <c r="AB545" s="2" t="s">
        <v>39</v>
      </c>
      <c r="AD545" s="56"/>
      <c r="AF545" s="76"/>
    </row>
    <row r="546" spans="1:32" customFormat="1" ht="15" x14ac:dyDescent="0.25">
      <c r="A546" s="37"/>
      <c r="B546" s="38"/>
      <c r="C546" s="38"/>
      <c r="D546" s="38"/>
      <c r="E546" s="40" t="s">
        <v>307</v>
      </c>
      <c r="F546" s="41"/>
      <c r="G546" s="42"/>
      <c r="H546" s="11"/>
      <c r="I546" s="11"/>
      <c r="J546" s="11"/>
      <c r="K546" s="11"/>
      <c r="L546" s="43">
        <v>20.49</v>
      </c>
      <c r="M546" s="44"/>
      <c r="N546" s="44"/>
      <c r="O546" s="44"/>
      <c r="P546" s="44"/>
      <c r="Q546" s="44"/>
      <c r="R546" s="11"/>
      <c r="S546" s="45"/>
      <c r="X546" s="26"/>
      <c r="Y546" s="27"/>
      <c r="AD546" s="56"/>
      <c r="AF546" s="76"/>
    </row>
    <row r="547" spans="1:32" customFormat="1" ht="15" x14ac:dyDescent="0.25">
      <c r="A547" s="37"/>
      <c r="B547" s="38"/>
      <c r="C547" s="38"/>
      <c r="D547" s="38"/>
      <c r="E547" s="40" t="s">
        <v>308</v>
      </c>
      <c r="F547" s="41"/>
      <c r="G547" s="42"/>
      <c r="H547" s="11"/>
      <c r="I547" s="11"/>
      <c r="J547" s="11"/>
      <c r="K547" s="11"/>
      <c r="L547" s="43">
        <v>10.47</v>
      </c>
      <c r="M547" s="44"/>
      <c r="N547" s="44"/>
      <c r="O547" s="44"/>
      <c r="P547" s="44"/>
      <c r="Q547" s="44"/>
      <c r="R547" s="11"/>
      <c r="S547" s="45"/>
      <c r="X547" s="26"/>
      <c r="Y547" s="27"/>
      <c r="AD547" s="56"/>
      <c r="AF547" s="76"/>
    </row>
    <row r="548" spans="1:32" customFormat="1" ht="34.5" x14ac:dyDescent="0.25">
      <c r="A548" s="28" t="s">
        <v>549</v>
      </c>
      <c r="B548" s="29" t="s">
        <v>402</v>
      </c>
      <c r="C548" s="102" t="s">
        <v>403</v>
      </c>
      <c r="D548" s="102"/>
      <c r="E548" s="102"/>
      <c r="F548" s="30" t="s">
        <v>404</v>
      </c>
      <c r="G548" s="62">
        <v>0.15</v>
      </c>
      <c r="H548" s="32">
        <v>191.7</v>
      </c>
      <c r="I548" s="33">
        <v>133.11000000000001</v>
      </c>
      <c r="J548" s="33">
        <v>55.63</v>
      </c>
      <c r="K548" s="33">
        <v>8.67</v>
      </c>
      <c r="L548" s="33">
        <v>28.75</v>
      </c>
      <c r="M548" s="33">
        <v>19.97</v>
      </c>
      <c r="N548" s="33">
        <v>8.34</v>
      </c>
      <c r="O548" s="33">
        <v>1.3</v>
      </c>
      <c r="P548" s="60">
        <v>13.5</v>
      </c>
      <c r="Q548" s="33">
        <v>2.0299999999999998</v>
      </c>
      <c r="R548" s="34">
        <v>0.53100000000000003</v>
      </c>
      <c r="S548" s="33">
        <v>0.08</v>
      </c>
      <c r="X548" s="26"/>
      <c r="Y548" s="27"/>
      <c r="Z548" s="2" t="s">
        <v>403</v>
      </c>
      <c r="AD548" s="56"/>
      <c r="AF548" s="76"/>
    </row>
    <row r="549" spans="1:32" customFormat="1" ht="15" x14ac:dyDescent="0.25">
      <c r="A549" s="61"/>
      <c r="B549" s="46"/>
      <c r="C549" s="100" t="s">
        <v>505</v>
      </c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1"/>
      <c r="X549" s="26"/>
      <c r="Y549" s="27"/>
      <c r="AD549" s="56"/>
      <c r="AE549" s="2" t="s">
        <v>505</v>
      </c>
      <c r="AF549" s="76"/>
    </row>
    <row r="550" spans="1:32" customFormat="1" ht="15" x14ac:dyDescent="0.25">
      <c r="A550" s="35"/>
      <c r="B550" s="36" t="s">
        <v>426</v>
      </c>
      <c r="C550" s="97" t="s">
        <v>427</v>
      </c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8"/>
      <c r="X550" s="26"/>
      <c r="Y550" s="27"/>
      <c r="AA550" s="2" t="s">
        <v>427</v>
      </c>
      <c r="AD550" s="56"/>
      <c r="AF550" s="76"/>
    </row>
    <row r="551" spans="1:32" customFormat="1" ht="34.5" x14ac:dyDescent="0.25">
      <c r="A551" s="37"/>
      <c r="B551" s="99" t="s">
        <v>406</v>
      </c>
      <c r="C551" s="99"/>
      <c r="D551" s="99"/>
      <c r="E551" s="99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9"/>
      <c r="X551" s="26"/>
      <c r="Y551" s="27"/>
      <c r="AB551" s="2" t="s">
        <v>406</v>
      </c>
      <c r="AD551" s="56"/>
      <c r="AF551" s="76"/>
    </row>
    <row r="552" spans="1:32" customFormat="1" ht="15" x14ac:dyDescent="0.25">
      <c r="A552" s="37"/>
      <c r="B552" s="38"/>
      <c r="C552" s="38"/>
      <c r="D552" s="38"/>
      <c r="E552" s="40" t="s">
        <v>550</v>
      </c>
      <c r="F552" s="41"/>
      <c r="G552" s="42"/>
      <c r="H552" s="11"/>
      <c r="I552" s="11"/>
      <c r="J552" s="11"/>
      <c r="K552" s="11"/>
      <c r="L552" s="43">
        <v>21.78</v>
      </c>
      <c r="M552" s="44"/>
      <c r="N552" s="44"/>
      <c r="O552" s="44"/>
      <c r="P552" s="44"/>
      <c r="Q552" s="44"/>
      <c r="R552" s="11"/>
      <c r="S552" s="45"/>
      <c r="X552" s="26"/>
      <c r="Y552" s="27"/>
      <c r="AD552" s="56"/>
      <c r="AF552" s="76"/>
    </row>
    <row r="553" spans="1:32" customFormat="1" ht="15" x14ac:dyDescent="0.25">
      <c r="A553" s="37"/>
      <c r="B553" s="38"/>
      <c r="C553" s="38"/>
      <c r="D553" s="38"/>
      <c r="E553" s="40" t="s">
        <v>551</v>
      </c>
      <c r="F553" s="41"/>
      <c r="G553" s="42"/>
      <c r="H553" s="11"/>
      <c r="I553" s="11"/>
      <c r="J553" s="11"/>
      <c r="K553" s="11"/>
      <c r="L553" s="43">
        <v>10.77</v>
      </c>
      <c r="M553" s="44"/>
      <c r="N553" s="44"/>
      <c r="O553" s="44"/>
      <c r="P553" s="44"/>
      <c r="Q553" s="44"/>
      <c r="R553" s="11"/>
      <c r="S553" s="45"/>
      <c r="X553" s="26"/>
      <c r="Y553" s="27"/>
      <c r="AD553" s="56"/>
      <c r="AF553" s="76"/>
    </row>
    <row r="554" spans="1:32" customFormat="1" ht="56.25" x14ac:dyDescent="0.25">
      <c r="A554" s="28" t="s">
        <v>552</v>
      </c>
      <c r="B554" s="29" t="s">
        <v>164</v>
      </c>
      <c r="C554" s="102" t="s">
        <v>165</v>
      </c>
      <c r="D554" s="102"/>
      <c r="E554" s="102"/>
      <c r="F554" s="30" t="s">
        <v>166</v>
      </c>
      <c r="G554" s="62">
        <v>0.26</v>
      </c>
      <c r="H554" s="32">
        <v>402.05</v>
      </c>
      <c r="I554" s="33">
        <v>82.19</v>
      </c>
      <c r="J554" s="33">
        <v>10.96</v>
      </c>
      <c r="K554" s="33">
        <v>0.15</v>
      </c>
      <c r="L554" s="33">
        <v>104.53</v>
      </c>
      <c r="M554" s="33">
        <v>21.37</v>
      </c>
      <c r="N554" s="33">
        <v>2.85</v>
      </c>
      <c r="O554" s="33">
        <v>0.04</v>
      </c>
      <c r="P554" s="67">
        <v>6.1064999999999996</v>
      </c>
      <c r="Q554" s="33">
        <v>1.59</v>
      </c>
      <c r="R554" s="67">
        <v>1.2500000000000001E-2</v>
      </c>
      <c r="S554" s="58">
        <v>0</v>
      </c>
      <c r="X554" s="26"/>
      <c r="Y554" s="27"/>
      <c r="Z554" s="2" t="s">
        <v>165</v>
      </c>
      <c r="AD554" s="56"/>
      <c r="AF554" s="76"/>
    </row>
    <row r="555" spans="1:32" customFormat="1" ht="15" x14ac:dyDescent="0.25">
      <c r="A555" s="61"/>
      <c r="B555" s="46"/>
      <c r="C555" s="100" t="s">
        <v>553</v>
      </c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1"/>
      <c r="X555" s="26"/>
      <c r="Y555" s="27"/>
      <c r="AD555" s="56"/>
      <c r="AE555" s="2" t="s">
        <v>553</v>
      </c>
      <c r="AF555" s="76"/>
    </row>
    <row r="556" spans="1:32" customFormat="1" ht="23.25" x14ac:dyDescent="0.25">
      <c r="A556" s="35"/>
      <c r="B556" s="36" t="s">
        <v>154</v>
      </c>
      <c r="C556" s="97" t="s">
        <v>155</v>
      </c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8"/>
      <c r="X556" s="26"/>
      <c r="Y556" s="27"/>
      <c r="AA556" s="2" t="s">
        <v>155</v>
      </c>
      <c r="AD556" s="56"/>
      <c r="AF556" s="76"/>
    </row>
    <row r="557" spans="1:32" customFormat="1" ht="15" x14ac:dyDescent="0.25">
      <c r="A557" s="37"/>
      <c r="B557" s="99" t="s">
        <v>168</v>
      </c>
      <c r="C557" s="99"/>
      <c r="D557" s="99"/>
      <c r="E557" s="99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9"/>
      <c r="X557" s="26"/>
      <c r="Y557" s="27"/>
      <c r="AB557" s="2" t="s">
        <v>168</v>
      </c>
      <c r="AD557" s="56"/>
      <c r="AF557" s="76"/>
    </row>
    <row r="558" spans="1:32" customFormat="1" ht="15" x14ac:dyDescent="0.25">
      <c r="A558" s="37"/>
      <c r="B558" s="38"/>
      <c r="C558" s="38"/>
      <c r="D558" s="38"/>
      <c r="E558" s="40" t="s">
        <v>554</v>
      </c>
      <c r="F558" s="41"/>
      <c r="G558" s="42"/>
      <c r="H558" s="11"/>
      <c r="I558" s="11"/>
      <c r="J558" s="11"/>
      <c r="K558" s="11"/>
      <c r="L558" s="43">
        <v>23.15</v>
      </c>
      <c r="M558" s="44"/>
      <c r="N558" s="44"/>
      <c r="O558" s="44"/>
      <c r="P558" s="44"/>
      <c r="Q558" s="44"/>
      <c r="R558" s="11"/>
      <c r="S558" s="45"/>
      <c r="X558" s="26"/>
      <c r="Y558" s="27"/>
      <c r="AD558" s="56"/>
      <c r="AF558" s="76"/>
    </row>
    <row r="559" spans="1:32" customFormat="1" ht="15" x14ac:dyDescent="0.25">
      <c r="A559" s="37"/>
      <c r="B559" s="38"/>
      <c r="C559" s="38"/>
      <c r="D559" s="38"/>
      <c r="E559" s="40" t="s">
        <v>555</v>
      </c>
      <c r="F559" s="41"/>
      <c r="G559" s="42"/>
      <c r="H559" s="11"/>
      <c r="I559" s="11"/>
      <c r="J559" s="11"/>
      <c r="K559" s="11"/>
      <c r="L559" s="43">
        <v>10.59</v>
      </c>
      <c r="M559" s="44"/>
      <c r="N559" s="44"/>
      <c r="O559" s="44"/>
      <c r="P559" s="44"/>
      <c r="Q559" s="44"/>
      <c r="R559" s="11"/>
      <c r="S559" s="45"/>
      <c r="X559" s="26"/>
      <c r="Y559" s="27"/>
      <c r="AD559" s="56"/>
      <c r="AF559" s="76"/>
    </row>
    <row r="560" spans="1:32" customFormat="1" ht="56.25" x14ac:dyDescent="0.25">
      <c r="A560" s="28" t="s">
        <v>556</v>
      </c>
      <c r="B560" s="29" t="s">
        <v>172</v>
      </c>
      <c r="C560" s="102" t="s">
        <v>173</v>
      </c>
      <c r="D560" s="102"/>
      <c r="E560" s="102"/>
      <c r="F560" s="30" t="s">
        <v>166</v>
      </c>
      <c r="G560" s="62">
        <v>0.26</v>
      </c>
      <c r="H560" s="32">
        <v>1239.45</v>
      </c>
      <c r="I560" s="33">
        <v>65.16</v>
      </c>
      <c r="J560" s="33">
        <v>16.850000000000001</v>
      </c>
      <c r="K560" s="33">
        <v>0.3</v>
      </c>
      <c r="L560" s="33">
        <v>322.25</v>
      </c>
      <c r="M560" s="33">
        <v>16.940000000000001</v>
      </c>
      <c r="N560" s="33">
        <v>4.38</v>
      </c>
      <c r="O560" s="33">
        <v>0.08</v>
      </c>
      <c r="P560" s="34">
        <v>5.681</v>
      </c>
      <c r="Q560" s="33">
        <v>1.48</v>
      </c>
      <c r="R560" s="34">
        <v>2.5000000000000001E-2</v>
      </c>
      <c r="S560" s="33">
        <v>0.01</v>
      </c>
      <c r="X560" s="26"/>
      <c r="Y560" s="27"/>
      <c r="Z560" s="2" t="s">
        <v>173</v>
      </c>
      <c r="AD560" s="56"/>
      <c r="AF560" s="76"/>
    </row>
    <row r="561" spans="1:32" customFormat="1" ht="15" x14ac:dyDescent="0.25">
      <c r="A561" s="61"/>
      <c r="B561" s="46"/>
      <c r="C561" s="100" t="s">
        <v>553</v>
      </c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1"/>
      <c r="X561" s="26"/>
      <c r="Y561" s="27"/>
      <c r="AD561" s="56"/>
      <c r="AE561" s="2" t="s">
        <v>553</v>
      </c>
      <c r="AF561" s="76"/>
    </row>
    <row r="562" spans="1:32" customFormat="1" ht="15" x14ac:dyDescent="0.25">
      <c r="A562" s="35"/>
      <c r="B562" s="36"/>
      <c r="C562" s="97" t="s">
        <v>174</v>
      </c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8"/>
      <c r="X562" s="26"/>
      <c r="Y562" s="27"/>
      <c r="AA562" s="2" t="s">
        <v>174</v>
      </c>
      <c r="AD562" s="56"/>
      <c r="AF562" s="76"/>
    </row>
    <row r="563" spans="1:32" customFormat="1" ht="23.25" x14ac:dyDescent="0.25">
      <c r="A563" s="35"/>
      <c r="B563" s="36" t="s">
        <v>154</v>
      </c>
      <c r="C563" s="97" t="s">
        <v>155</v>
      </c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8"/>
      <c r="X563" s="26"/>
      <c r="Y563" s="27"/>
      <c r="AA563" s="2" t="s">
        <v>155</v>
      </c>
      <c r="AD563" s="56"/>
      <c r="AF563" s="76"/>
    </row>
    <row r="564" spans="1:32" customFormat="1" ht="15" x14ac:dyDescent="0.25">
      <c r="A564" s="37"/>
      <c r="B564" s="99" t="s">
        <v>168</v>
      </c>
      <c r="C564" s="99"/>
      <c r="D564" s="99"/>
      <c r="E564" s="99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9"/>
      <c r="X564" s="26"/>
      <c r="Y564" s="27"/>
      <c r="AB564" s="2" t="s">
        <v>168</v>
      </c>
      <c r="AD564" s="56"/>
      <c r="AF564" s="76"/>
    </row>
    <row r="565" spans="1:32" customFormat="1" ht="15" x14ac:dyDescent="0.25">
      <c r="A565" s="37"/>
      <c r="B565" s="38"/>
      <c r="C565" s="38"/>
      <c r="D565" s="38"/>
      <c r="E565" s="40" t="s">
        <v>557</v>
      </c>
      <c r="F565" s="41"/>
      <c r="G565" s="42"/>
      <c r="H565" s="11"/>
      <c r="I565" s="11"/>
      <c r="J565" s="11"/>
      <c r="K565" s="11"/>
      <c r="L565" s="43">
        <v>18.399999999999999</v>
      </c>
      <c r="M565" s="44"/>
      <c r="N565" s="44"/>
      <c r="O565" s="44"/>
      <c r="P565" s="44"/>
      <c r="Q565" s="44"/>
      <c r="R565" s="11"/>
      <c r="S565" s="45"/>
      <c r="X565" s="26"/>
      <c r="Y565" s="27"/>
      <c r="AD565" s="56"/>
      <c r="AF565" s="76"/>
    </row>
    <row r="566" spans="1:32" customFormat="1" ht="15" x14ac:dyDescent="0.25">
      <c r="A566" s="37"/>
      <c r="B566" s="38"/>
      <c r="C566" s="38"/>
      <c r="D566" s="38"/>
      <c r="E566" s="40" t="s">
        <v>558</v>
      </c>
      <c r="F566" s="41"/>
      <c r="G566" s="42"/>
      <c r="H566" s="11"/>
      <c r="I566" s="11"/>
      <c r="J566" s="11"/>
      <c r="K566" s="11"/>
      <c r="L566" s="43">
        <v>8.42</v>
      </c>
      <c r="M566" s="44"/>
      <c r="N566" s="44"/>
      <c r="O566" s="44"/>
      <c r="P566" s="44"/>
      <c r="Q566" s="44"/>
      <c r="R566" s="11"/>
      <c r="S566" s="45"/>
      <c r="X566" s="26"/>
      <c r="Y566" s="27"/>
      <c r="AD566" s="56"/>
      <c r="AF566" s="76"/>
    </row>
    <row r="567" spans="1:32" customFormat="1" ht="15" x14ac:dyDescent="0.25">
      <c r="A567" s="103" t="s">
        <v>437</v>
      </c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X567" s="26"/>
      <c r="Y567" s="27" t="s">
        <v>437</v>
      </c>
      <c r="AD567" s="56"/>
      <c r="AF567" s="76"/>
    </row>
    <row r="568" spans="1:32" customFormat="1" ht="56.25" x14ac:dyDescent="0.25">
      <c r="A568" s="28" t="s">
        <v>559</v>
      </c>
      <c r="B568" s="29" t="s">
        <v>439</v>
      </c>
      <c r="C568" s="102" t="s">
        <v>440</v>
      </c>
      <c r="D568" s="102"/>
      <c r="E568" s="102"/>
      <c r="F568" s="30" t="s">
        <v>441</v>
      </c>
      <c r="G568" s="31">
        <v>1</v>
      </c>
      <c r="H568" s="32">
        <v>20.94</v>
      </c>
      <c r="I568" s="33">
        <v>18.41</v>
      </c>
      <c r="J568" s="33">
        <v>2.54</v>
      </c>
      <c r="K568" s="33">
        <v>0.3</v>
      </c>
      <c r="L568" s="33">
        <v>20.94</v>
      </c>
      <c r="M568" s="33">
        <v>18.41</v>
      </c>
      <c r="N568" s="33">
        <v>2.54</v>
      </c>
      <c r="O568" s="33">
        <v>0.3</v>
      </c>
      <c r="P568" s="34">
        <v>1.4259999999999999</v>
      </c>
      <c r="Q568" s="33">
        <v>1.43</v>
      </c>
      <c r="R568" s="34">
        <v>2.5000000000000001E-2</v>
      </c>
      <c r="S568" s="33">
        <v>0.03</v>
      </c>
      <c r="X568" s="26"/>
      <c r="Y568" s="27"/>
      <c r="Z568" s="2" t="s">
        <v>440</v>
      </c>
      <c r="AD568" s="56"/>
      <c r="AF568" s="76"/>
    </row>
    <row r="569" spans="1:32" customFormat="1" ht="15" x14ac:dyDescent="0.25">
      <c r="A569" s="35"/>
      <c r="B569" s="46"/>
      <c r="C569" s="100" t="s">
        <v>442</v>
      </c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1"/>
      <c r="X569" s="26"/>
      <c r="Y569" s="27"/>
      <c r="AC569" s="2" t="s">
        <v>442</v>
      </c>
      <c r="AD569" s="56"/>
      <c r="AF569" s="76"/>
    </row>
    <row r="570" spans="1:32" customFormat="1" ht="23.25" x14ac:dyDescent="0.25">
      <c r="A570" s="35"/>
      <c r="B570" s="36" t="s">
        <v>154</v>
      </c>
      <c r="C570" s="97" t="s">
        <v>155</v>
      </c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8"/>
      <c r="X570" s="26"/>
      <c r="Y570" s="27"/>
      <c r="AA570" s="2" t="s">
        <v>155</v>
      </c>
      <c r="AD570" s="56"/>
      <c r="AF570" s="76"/>
    </row>
    <row r="571" spans="1:32" customFormat="1" ht="15" x14ac:dyDescent="0.25">
      <c r="A571" s="37"/>
      <c r="B571" s="99" t="s">
        <v>168</v>
      </c>
      <c r="C571" s="99"/>
      <c r="D571" s="99"/>
      <c r="E571" s="99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9"/>
      <c r="X571" s="26"/>
      <c r="Y571" s="27"/>
      <c r="AB571" s="2" t="s">
        <v>168</v>
      </c>
      <c r="AD571" s="56"/>
      <c r="AF571" s="76"/>
    </row>
    <row r="572" spans="1:32" customFormat="1" ht="15" x14ac:dyDescent="0.25">
      <c r="A572" s="37"/>
      <c r="B572" s="38"/>
      <c r="C572" s="38"/>
      <c r="D572" s="38"/>
      <c r="E572" s="40" t="s">
        <v>443</v>
      </c>
      <c r="F572" s="41"/>
      <c r="G572" s="42"/>
      <c r="H572" s="11"/>
      <c r="I572" s="11"/>
      <c r="J572" s="11"/>
      <c r="K572" s="11"/>
      <c r="L572" s="43">
        <v>20.23</v>
      </c>
      <c r="M572" s="44"/>
      <c r="N572" s="44"/>
      <c r="O572" s="44"/>
      <c r="P572" s="44"/>
      <c r="Q572" s="44"/>
      <c r="R572" s="11"/>
      <c r="S572" s="45"/>
      <c r="X572" s="26"/>
      <c r="Y572" s="27"/>
      <c r="AD572" s="56"/>
      <c r="AF572" s="76"/>
    </row>
    <row r="573" spans="1:32" customFormat="1" ht="15" x14ac:dyDescent="0.25">
      <c r="A573" s="37"/>
      <c r="B573" s="38"/>
      <c r="C573" s="38"/>
      <c r="D573" s="38"/>
      <c r="E573" s="40" t="s">
        <v>444</v>
      </c>
      <c r="F573" s="41"/>
      <c r="G573" s="42"/>
      <c r="H573" s="11"/>
      <c r="I573" s="11"/>
      <c r="J573" s="11"/>
      <c r="K573" s="11"/>
      <c r="L573" s="43">
        <v>9.25</v>
      </c>
      <c r="M573" s="44"/>
      <c r="N573" s="44"/>
      <c r="O573" s="44"/>
      <c r="P573" s="44"/>
      <c r="Q573" s="44"/>
      <c r="R573" s="11"/>
      <c r="S573" s="45"/>
      <c r="X573" s="26"/>
      <c r="Y573" s="27"/>
      <c r="AD573" s="56"/>
      <c r="AF573" s="76"/>
    </row>
    <row r="574" spans="1:32" customFormat="1" ht="23.25" x14ac:dyDescent="0.25">
      <c r="A574" s="47" t="s">
        <v>47</v>
      </c>
      <c r="B574" s="48" t="s">
        <v>445</v>
      </c>
      <c r="C574" s="104" t="s">
        <v>446</v>
      </c>
      <c r="D574" s="104"/>
      <c r="E574" s="104"/>
      <c r="F574" s="49" t="s">
        <v>141</v>
      </c>
      <c r="G574" s="50" t="s">
        <v>447</v>
      </c>
      <c r="H574" s="65">
        <v>1811.1</v>
      </c>
      <c r="I574" s="52"/>
      <c r="J574" s="52"/>
      <c r="K574" s="52"/>
      <c r="L574" s="51">
        <v>9.06</v>
      </c>
      <c r="M574" s="52"/>
      <c r="N574" s="52"/>
      <c r="O574" s="52"/>
      <c r="P574" s="53"/>
      <c r="Q574" s="53"/>
      <c r="R574" s="54"/>
      <c r="S574" s="55"/>
      <c r="X574" s="26"/>
      <c r="Y574" s="27"/>
      <c r="AD574" s="56" t="s">
        <v>446</v>
      </c>
      <c r="AF574" s="76"/>
    </row>
    <row r="575" spans="1:32" customFormat="1" ht="23.25" x14ac:dyDescent="0.25">
      <c r="A575" s="47" t="s">
        <v>47</v>
      </c>
      <c r="B575" s="48" t="s">
        <v>448</v>
      </c>
      <c r="C575" s="104" t="s">
        <v>449</v>
      </c>
      <c r="D575" s="104"/>
      <c r="E575" s="104"/>
      <c r="F575" s="49" t="s">
        <v>450</v>
      </c>
      <c r="G575" s="50" t="s">
        <v>451</v>
      </c>
      <c r="H575" s="51">
        <v>10.47</v>
      </c>
      <c r="I575" s="52"/>
      <c r="J575" s="52"/>
      <c r="K575" s="52"/>
      <c r="L575" s="51">
        <v>11.52</v>
      </c>
      <c r="M575" s="52"/>
      <c r="N575" s="52"/>
      <c r="O575" s="52"/>
      <c r="P575" s="53"/>
      <c r="Q575" s="53"/>
      <c r="R575" s="54"/>
      <c r="S575" s="55"/>
      <c r="X575" s="26"/>
      <c r="Y575" s="27"/>
      <c r="AD575" s="56" t="s">
        <v>449</v>
      </c>
      <c r="AF575" s="76"/>
    </row>
    <row r="576" spans="1:32" customFormat="1" ht="56.25" x14ac:dyDescent="0.25">
      <c r="A576" s="28" t="s">
        <v>560</v>
      </c>
      <c r="B576" s="29" t="s">
        <v>453</v>
      </c>
      <c r="C576" s="102" t="s">
        <v>454</v>
      </c>
      <c r="D576" s="102"/>
      <c r="E576" s="102"/>
      <c r="F576" s="30" t="s">
        <v>441</v>
      </c>
      <c r="G576" s="31">
        <v>1</v>
      </c>
      <c r="H576" s="32">
        <v>15.16</v>
      </c>
      <c r="I576" s="33">
        <v>12.62</v>
      </c>
      <c r="J576" s="33">
        <v>2.54</v>
      </c>
      <c r="K576" s="33">
        <v>0.3</v>
      </c>
      <c r="L576" s="33">
        <v>15.16</v>
      </c>
      <c r="M576" s="33">
        <v>12.62</v>
      </c>
      <c r="N576" s="33">
        <v>2.54</v>
      </c>
      <c r="O576" s="33">
        <v>0.3</v>
      </c>
      <c r="P576" s="67">
        <v>0.97750000000000004</v>
      </c>
      <c r="Q576" s="33">
        <v>0.98</v>
      </c>
      <c r="R576" s="34">
        <v>2.5000000000000001E-2</v>
      </c>
      <c r="S576" s="33">
        <v>0.03</v>
      </c>
      <c r="X576" s="26"/>
      <c r="Y576" s="27"/>
      <c r="Z576" s="2" t="s">
        <v>454</v>
      </c>
      <c r="AD576" s="56"/>
      <c r="AF576" s="76"/>
    </row>
    <row r="577" spans="1:33" customFormat="1" ht="15" x14ac:dyDescent="0.25">
      <c r="A577" s="35"/>
      <c r="B577" s="46"/>
      <c r="C577" s="100" t="s">
        <v>455</v>
      </c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1"/>
      <c r="X577" s="26"/>
      <c r="Y577" s="27"/>
      <c r="AC577" s="2" t="s">
        <v>455</v>
      </c>
      <c r="AD577" s="56"/>
      <c r="AF577" s="76"/>
    </row>
    <row r="578" spans="1:33" customFormat="1" ht="23.25" x14ac:dyDescent="0.25">
      <c r="A578" s="35"/>
      <c r="B578" s="36" t="s">
        <v>154</v>
      </c>
      <c r="C578" s="97" t="s">
        <v>155</v>
      </c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8"/>
      <c r="X578" s="26"/>
      <c r="Y578" s="27"/>
      <c r="AA578" s="2" t="s">
        <v>155</v>
      </c>
      <c r="AD578" s="56"/>
      <c r="AF578" s="76"/>
    </row>
    <row r="579" spans="1:33" customFormat="1" ht="15" x14ac:dyDescent="0.25">
      <c r="A579" s="37"/>
      <c r="B579" s="99" t="s">
        <v>168</v>
      </c>
      <c r="C579" s="99"/>
      <c r="D579" s="99"/>
      <c r="E579" s="99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9"/>
      <c r="X579" s="26"/>
      <c r="Y579" s="27"/>
      <c r="AB579" s="2" t="s">
        <v>168</v>
      </c>
      <c r="AD579" s="56"/>
      <c r="AF579" s="76"/>
    </row>
    <row r="580" spans="1:33" customFormat="1" ht="15" x14ac:dyDescent="0.25">
      <c r="A580" s="37"/>
      <c r="B580" s="38"/>
      <c r="C580" s="38"/>
      <c r="D580" s="38"/>
      <c r="E580" s="40" t="s">
        <v>456</v>
      </c>
      <c r="F580" s="41"/>
      <c r="G580" s="42"/>
      <c r="H580" s="11"/>
      <c r="I580" s="11"/>
      <c r="J580" s="11"/>
      <c r="K580" s="11"/>
      <c r="L580" s="43">
        <v>13.97</v>
      </c>
      <c r="M580" s="44"/>
      <c r="N580" s="44"/>
      <c r="O580" s="44"/>
      <c r="P580" s="44"/>
      <c r="Q580" s="44"/>
      <c r="R580" s="11"/>
      <c r="S580" s="45"/>
      <c r="X580" s="26"/>
      <c r="Y580" s="27"/>
      <c r="AD580" s="56"/>
      <c r="AF580" s="76"/>
    </row>
    <row r="581" spans="1:33" customFormat="1" ht="15" x14ac:dyDescent="0.25">
      <c r="A581" s="37"/>
      <c r="B581" s="38"/>
      <c r="C581" s="38"/>
      <c r="D581" s="38"/>
      <c r="E581" s="40" t="s">
        <v>457</v>
      </c>
      <c r="F581" s="41"/>
      <c r="G581" s="42"/>
      <c r="H581" s="11"/>
      <c r="I581" s="11"/>
      <c r="J581" s="11"/>
      <c r="K581" s="11"/>
      <c r="L581" s="43">
        <v>6.39</v>
      </c>
      <c r="M581" s="44"/>
      <c r="N581" s="44"/>
      <c r="O581" s="44"/>
      <c r="P581" s="44"/>
      <c r="Q581" s="44"/>
      <c r="R581" s="11"/>
      <c r="S581" s="45"/>
      <c r="X581" s="26"/>
      <c r="Y581" s="27"/>
      <c r="AD581" s="56"/>
      <c r="AF581" s="76"/>
    </row>
    <row r="582" spans="1:33" customFormat="1" ht="23.25" x14ac:dyDescent="0.25">
      <c r="A582" s="47" t="s">
        <v>47</v>
      </c>
      <c r="B582" s="48" t="s">
        <v>445</v>
      </c>
      <c r="C582" s="104" t="s">
        <v>458</v>
      </c>
      <c r="D582" s="104"/>
      <c r="E582" s="104"/>
      <c r="F582" s="49" t="s">
        <v>141</v>
      </c>
      <c r="G582" s="50" t="s">
        <v>459</v>
      </c>
      <c r="H582" s="65">
        <v>1811.1</v>
      </c>
      <c r="I582" s="52"/>
      <c r="J582" s="52"/>
      <c r="K582" s="52"/>
      <c r="L582" s="51">
        <v>5.43</v>
      </c>
      <c r="M582" s="52"/>
      <c r="N582" s="52"/>
      <c r="O582" s="52"/>
      <c r="P582" s="53"/>
      <c r="Q582" s="53"/>
      <c r="R582" s="54"/>
      <c r="S582" s="55"/>
      <c r="X582" s="26"/>
      <c r="Y582" s="27"/>
      <c r="AD582" s="56" t="s">
        <v>458</v>
      </c>
      <c r="AF582" s="76"/>
    </row>
    <row r="583" spans="1:33" customFormat="1" ht="23.25" x14ac:dyDescent="0.25">
      <c r="A583" s="47" t="s">
        <v>47</v>
      </c>
      <c r="B583" s="48" t="s">
        <v>448</v>
      </c>
      <c r="C583" s="104" t="s">
        <v>460</v>
      </c>
      <c r="D583" s="104"/>
      <c r="E583" s="104"/>
      <c r="F583" s="49" t="s">
        <v>450</v>
      </c>
      <c r="G583" s="50" t="s">
        <v>451</v>
      </c>
      <c r="H583" s="51">
        <v>10.47</v>
      </c>
      <c r="I583" s="52"/>
      <c r="J583" s="52"/>
      <c r="K583" s="52"/>
      <c r="L583" s="51">
        <v>11.52</v>
      </c>
      <c r="M583" s="52"/>
      <c r="N583" s="52"/>
      <c r="O583" s="52"/>
      <c r="P583" s="53"/>
      <c r="Q583" s="53"/>
      <c r="R583" s="54"/>
      <c r="S583" s="55"/>
      <c r="X583" s="26"/>
      <c r="Y583" s="27"/>
      <c r="AD583" s="56" t="s">
        <v>460</v>
      </c>
      <c r="AF583" s="76"/>
    </row>
    <row r="584" spans="1:33" customFormat="1" ht="34.5" x14ac:dyDescent="0.25">
      <c r="A584" s="28" t="s">
        <v>561</v>
      </c>
      <c r="B584" s="29" t="s">
        <v>462</v>
      </c>
      <c r="C584" s="102" t="s">
        <v>463</v>
      </c>
      <c r="D584" s="102"/>
      <c r="E584" s="102"/>
      <c r="F584" s="30" t="s">
        <v>450</v>
      </c>
      <c r="G584" s="78">
        <v>2.2999999999999998</v>
      </c>
      <c r="H584" s="32" t="s">
        <v>464</v>
      </c>
      <c r="I584" s="57"/>
      <c r="J584" s="57"/>
      <c r="K584" s="57"/>
      <c r="L584" s="33">
        <v>20.54</v>
      </c>
      <c r="M584" s="57"/>
      <c r="N584" s="57"/>
      <c r="O584" s="57"/>
      <c r="P584" s="58">
        <v>0</v>
      </c>
      <c r="Q584" s="58">
        <v>0</v>
      </c>
      <c r="R584" s="58">
        <v>0</v>
      </c>
      <c r="S584" s="58">
        <v>0</v>
      </c>
      <c r="X584" s="26"/>
      <c r="Y584" s="27"/>
      <c r="Z584" s="2" t="s">
        <v>463</v>
      </c>
      <c r="AD584" s="56"/>
      <c r="AF584" s="76"/>
    </row>
    <row r="585" spans="1:33" customFormat="1" ht="15" x14ac:dyDescent="0.25">
      <c r="A585" s="61"/>
      <c r="B585" s="46"/>
      <c r="C585" s="100" t="s">
        <v>465</v>
      </c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1"/>
      <c r="X585" s="26"/>
      <c r="Y585" s="27"/>
      <c r="AD585" s="56"/>
      <c r="AE585" s="2" t="s">
        <v>465</v>
      </c>
      <c r="AF585" s="76"/>
    </row>
    <row r="586" spans="1:33" customFormat="1" ht="15" x14ac:dyDescent="0.25">
      <c r="A586" s="35"/>
      <c r="B586" s="46"/>
      <c r="C586" s="100" t="s">
        <v>466</v>
      </c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1"/>
      <c r="X586" s="26"/>
      <c r="Y586" s="27"/>
      <c r="AD586" s="56"/>
      <c r="AF586" s="76"/>
      <c r="AG586" s="2" t="s">
        <v>466</v>
      </c>
    </row>
    <row r="587" spans="1:33" customFormat="1" ht="15" x14ac:dyDescent="0.25">
      <c r="A587" s="37"/>
      <c r="B587" s="99" t="s">
        <v>59</v>
      </c>
      <c r="C587" s="99"/>
      <c r="D587" s="99"/>
      <c r="E587" s="99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9"/>
      <c r="X587" s="26"/>
      <c r="Y587" s="27"/>
      <c r="AB587" s="2" t="s">
        <v>59</v>
      </c>
      <c r="AD587" s="56"/>
      <c r="AF587" s="76"/>
    </row>
    <row r="588" spans="1:33" customFormat="1" ht="23.25" x14ac:dyDescent="0.25">
      <c r="A588" s="28" t="s">
        <v>562</v>
      </c>
      <c r="B588" s="29" t="s">
        <v>468</v>
      </c>
      <c r="C588" s="102" t="s">
        <v>469</v>
      </c>
      <c r="D588" s="102"/>
      <c r="E588" s="102"/>
      <c r="F588" s="30" t="s">
        <v>470</v>
      </c>
      <c r="G588" s="31">
        <v>1</v>
      </c>
      <c r="H588" s="32">
        <v>3.01</v>
      </c>
      <c r="I588" s="33">
        <v>3.01</v>
      </c>
      <c r="J588" s="57"/>
      <c r="K588" s="57"/>
      <c r="L588" s="33">
        <v>3.01</v>
      </c>
      <c r="M588" s="33">
        <v>3.01</v>
      </c>
      <c r="N588" s="57"/>
      <c r="O588" s="57"/>
      <c r="P588" s="34">
        <v>0.253</v>
      </c>
      <c r="Q588" s="33">
        <v>0.25</v>
      </c>
      <c r="R588" s="58">
        <v>0</v>
      </c>
      <c r="S588" s="58">
        <v>0</v>
      </c>
      <c r="X588" s="26"/>
      <c r="Y588" s="27"/>
      <c r="Z588" s="2" t="s">
        <v>469</v>
      </c>
      <c r="AD588" s="56"/>
      <c r="AF588" s="76"/>
    </row>
    <row r="589" spans="1:33" customFormat="1" ht="15" x14ac:dyDescent="0.25">
      <c r="A589" s="35"/>
      <c r="B589" s="46"/>
      <c r="C589" s="100" t="s">
        <v>471</v>
      </c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1"/>
      <c r="X589" s="26"/>
      <c r="Y589" s="27"/>
      <c r="AC589" s="2" t="s">
        <v>471</v>
      </c>
      <c r="AD589" s="56"/>
      <c r="AF589" s="76"/>
    </row>
    <row r="590" spans="1:33" customFormat="1" ht="23.25" x14ac:dyDescent="0.25">
      <c r="A590" s="35"/>
      <c r="B590" s="36" t="s">
        <v>154</v>
      </c>
      <c r="C590" s="97" t="s">
        <v>155</v>
      </c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8"/>
      <c r="X590" s="26"/>
      <c r="Y590" s="27"/>
      <c r="AA590" s="2" t="s">
        <v>155</v>
      </c>
      <c r="AD590" s="56"/>
      <c r="AF590" s="76"/>
    </row>
    <row r="591" spans="1:33" customFormat="1" ht="15" x14ac:dyDescent="0.25">
      <c r="A591" s="37"/>
      <c r="B591" s="99" t="s">
        <v>472</v>
      </c>
      <c r="C591" s="99"/>
      <c r="D591" s="99"/>
      <c r="E591" s="99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9"/>
      <c r="X591" s="26"/>
      <c r="Y591" s="27"/>
      <c r="AB591" s="2" t="s">
        <v>472</v>
      </c>
      <c r="AD591" s="56"/>
      <c r="AF591" s="76"/>
    </row>
    <row r="592" spans="1:33" customFormat="1" ht="15" x14ac:dyDescent="0.25">
      <c r="A592" s="37"/>
      <c r="B592" s="38"/>
      <c r="C592" s="38"/>
      <c r="D592" s="38"/>
      <c r="E592" s="40" t="s">
        <v>473</v>
      </c>
      <c r="F592" s="41"/>
      <c r="G592" s="42"/>
      <c r="H592" s="11"/>
      <c r="I592" s="11"/>
      <c r="J592" s="11"/>
      <c r="K592" s="11"/>
      <c r="L592" s="43">
        <v>3.77</v>
      </c>
      <c r="M592" s="44"/>
      <c r="N592" s="44"/>
      <c r="O592" s="44"/>
      <c r="P592" s="44"/>
      <c r="Q592" s="44"/>
      <c r="R592" s="11"/>
      <c r="S592" s="45"/>
      <c r="X592" s="26"/>
      <c r="Y592" s="27"/>
      <c r="AD592" s="56"/>
      <c r="AF592" s="76"/>
    </row>
    <row r="593" spans="1:33" customFormat="1" ht="15" x14ac:dyDescent="0.25">
      <c r="A593" s="37"/>
      <c r="B593" s="38"/>
      <c r="C593" s="38"/>
      <c r="D593" s="38"/>
      <c r="E593" s="40" t="s">
        <v>474</v>
      </c>
      <c r="F593" s="41"/>
      <c r="G593" s="42"/>
      <c r="H593" s="11"/>
      <c r="I593" s="11"/>
      <c r="J593" s="11"/>
      <c r="K593" s="11"/>
      <c r="L593" s="43">
        <v>1.66</v>
      </c>
      <c r="M593" s="44"/>
      <c r="N593" s="44"/>
      <c r="O593" s="44"/>
      <c r="P593" s="44"/>
      <c r="Q593" s="44"/>
      <c r="R593" s="11"/>
      <c r="S593" s="45"/>
      <c r="X593" s="26"/>
      <c r="Y593" s="27"/>
      <c r="AD593" s="56"/>
      <c r="AF593" s="76"/>
    </row>
    <row r="594" spans="1:33" customFormat="1" ht="22.5" x14ac:dyDescent="0.25">
      <c r="A594" s="47" t="s">
        <v>47</v>
      </c>
      <c r="B594" s="48" t="s">
        <v>475</v>
      </c>
      <c r="C594" s="104" t="s">
        <v>476</v>
      </c>
      <c r="D594" s="104"/>
      <c r="E594" s="104"/>
      <c r="F594" s="49" t="s">
        <v>141</v>
      </c>
      <c r="G594" s="50" t="s">
        <v>477</v>
      </c>
      <c r="H594" s="65">
        <v>35739.160000000003</v>
      </c>
      <c r="I594" s="52"/>
      <c r="J594" s="52"/>
      <c r="K594" s="52"/>
      <c r="L594" s="51">
        <v>125.09</v>
      </c>
      <c r="M594" s="52"/>
      <c r="N594" s="52"/>
      <c r="O594" s="52"/>
      <c r="P594" s="53"/>
      <c r="Q594" s="53"/>
      <c r="R594" s="54"/>
      <c r="S594" s="55"/>
      <c r="X594" s="26"/>
      <c r="Y594" s="27"/>
      <c r="AD594" s="56" t="s">
        <v>476</v>
      </c>
      <c r="AF594" s="76"/>
    </row>
    <row r="595" spans="1:33" customFormat="1" ht="23.25" x14ac:dyDescent="0.25">
      <c r="A595" s="47" t="s">
        <v>47</v>
      </c>
      <c r="B595" s="48" t="s">
        <v>478</v>
      </c>
      <c r="C595" s="104" t="s">
        <v>479</v>
      </c>
      <c r="D595" s="104"/>
      <c r="E595" s="104"/>
      <c r="F595" s="49" t="s">
        <v>141</v>
      </c>
      <c r="G595" s="50" t="s">
        <v>480</v>
      </c>
      <c r="H595" s="65">
        <v>11165.2</v>
      </c>
      <c r="I595" s="52"/>
      <c r="J595" s="52"/>
      <c r="K595" s="52"/>
      <c r="L595" s="51">
        <v>5.58</v>
      </c>
      <c r="M595" s="52"/>
      <c r="N595" s="52"/>
      <c r="O595" s="52"/>
      <c r="P595" s="53"/>
      <c r="Q595" s="53"/>
      <c r="R595" s="54"/>
      <c r="S595" s="55"/>
      <c r="X595" s="26"/>
      <c r="Y595" s="27"/>
      <c r="AD595" s="56" t="s">
        <v>479</v>
      </c>
      <c r="AF595" s="76"/>
    </row>
    <row r="596" spans="1:33" customFormat="1" ht="34.5" x14ac:dyDescent="0.25">
      <c r="A596" s="28" t="s">
        <v>563</v>
      </c>
      <c r="B596" s="29" t="s">
        <v>462</v>
      </c>
      <c r="C596" s="102" t="s">
        <v>482</v>
      </c>
      <c r="D596" s="102"/>
      <c r="E596" s="102"/>
      <c r="F596" s="30" t="s">
        <v>50</v>
      </c>
      <c r="G596" s="78">
        <v>9.1</v>
      </c>
      <c r="H596" s="32" t="s">
        <v>483</v>
      </c>
      <c r="I596" s="57"/>
      <c r="J596" s="57"/>
      <c r="K596" s="57"/>
      <c r="L596" s="33">
        <v>118.76</v>
      </c>
      <c r="M596" s="57"/>
      <c r="N596" s="57"/>
      <c r="O596" s="57"/>
      <c r="P596" s="58">
        <v>0</v>
      </c>
      <c r="Q596" s="58">
        <v>0</v>
      </c>
      <c r="R596" s="58">
        <v>0</v>
      </c>
      <c r="S596" s="58">
        <v>0</v>
      </c>
      <c r="X596" s="26"/>
      <c r="Y596" s="27"/>
      <c r="Z596" s="2" t="s">
        <v>482</v>
      </c>
      <c r="AD596" s="56"/>
      <c r="AF596" s="76"/>
    </row>
    <row r="597" spans="1:33" customFormat="1" ht="15" x14ac:dyDescent="0.25">
      <c r="A597" s="61"/>
      <c r="B597" s="46"/>
      <c r="C597" s="100" t="s">
        <v>484</v>
      </c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1"/>
      <c r="X597" s="26"/>
      <c r="Y597" s="27"/>
      <c r="AD597" s="56"/>
      <c r="AE597" s="2" t="s">
        <v>484</v>
      </c>
      <c r="AF597" s="76"/>
    </row>
    <row r="598" spans="1:33" customFormat="1" ht="15" x14ac:dyDescent="0.25">
      <c r="A598" s="35"/>
      <c r="B598" s="46"/>
      <c r="C598" s="100" t="s">
        <v>485</v>
      </c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1"/>
      <c r="X598" s="26"/>
      <c r="Y598" s="27"/>
      <c r="AD598" s="56"/>
      <c r="AF598" s="76"/>
      <c r="AG598" s="2" t="s">
        <v>485</v>
      </c>
    </row>
    <row r="599" spans="1:33" customFormat="1" ht="15" x14ac:dyDescent="0.25">
      <c r="A599" s="37"/>
      <c r="B599" s="99" t="s">
        <v>59</v>
      </c>
      <c r="C599" s="99"/>
      <c r="D599" s="99"/>
      <c r="E599" s="99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9"/>
      <c r="X599" s="26"/>
      <c r="Y599" s="27"/>
      <c r="AB599" s="2" t="s">
        <v>59</v>
      </c>
      <c r="AD599" s="56"/>
      <c r="AF599" s="76"/>
    </row>
    <row r="600" spans="1:33" customFormat="1" ht="56.25" x14ac:dyDescent="0.25">
      <c r="A600" s="28" t="s">
        <v>564</v>
      </c>
      <c r="B600" s="29" t="s">
        <v>487</v>
      </c>
      <c r="C600" s="102" t="s">
        <v>488</v>
      </c>
      <c r="D600" s="102"/>
      <c r="E600" s="102"/>
      <c r="F600" s="30" t="s">
        <v>166</v>
      </c>
      <c r="G600" s="62">
        <v>0.01</v>
      </c>
      <c r="H600" s="32">
        <v>86.38</v>
      </c>
      <c r="I600" s="33">
        <v>53.24</v>
      </c>
      <c r="J600" s="33">
        <v>14.23</v>
      </c>
      <c r="K600" s="33">
        <v>0.15</v>
      </c>
      <c r="L600" s="33">
        <v>0.86</v>
      </c>
      <c r="M600" s="33">
        <v>0.53</v>
      </c>
      <c r="N600" s="33">
        <v>0.14000000000000001</v>
      </c>
      <c r="O600" s="57"/>
      <c r="P600" s="67">
        <v>4.6425999999999998</v>
      </c>
      <c r="Q600" s="33">
        <v>0.05</v>
      </c>
      <c r="R600" s="67">
        <v>1.2500000000000001E-2</v>
      </c>
      <c r="S600" s="58">
        <v>0</v>
      </c>
      <c r="X600" s="26"/>
      <c r="Y600" s="27"/>
      <c r="Z600" s="2" t="s">
        <v>488</v>
      </c>
      <c r="AD600" s="56"/>
      <c r="AF600" s="76"/>
    </row>
    <row r="601" spans="1:33" customFormat="1" ht="15" x14ac:dyDescent="0.25">
      <c r="A601" s="61"/>
      <c r="B601" s="46"/>
      <c r="C601" s="100" t="s">
        <v>489</v>
      </c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1"/>
      <c r="X601" s="26"/>
      <c r="Y601" s="27"/>
      <c r="AD601" s="56"/>
      <c r="AE601" s="2" t="s">
        <v>489</v>
      </c>
      <c r="AF601" s="76"/>
    </row>
    <row r="602" spans="1:33" customFormat="1" ht="15" x14ac:dyDescent="0.25">
      <c r="A602" s="35"/>
      <c r="B602" s="46"/>
      <c r="C602" s="100" t="s">
        <v>490</v>
      </c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1"/>
      <c r="X602" s="26"/>
      <c r="Y602" s="27"/>
      <c r="AC602" s="2" t="s">
        <v>490</v>
      </c>
      <c r="AD602" s="56"/>
      <c r="AF602" s="76"/>
    </row>
    <row r="603" spans="1:33" customFormat="1" ht="15" x14ac:dyDescent="0.25">
      <c r="A603" s="35"/>
      <c r="B603" s="36" t="s">
        <v>491</v>
      </c>
      <c r="C603" s="97" t="s">
        <v>492</v>
      </c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8"/>
      <c r="X603" s="26"/>
      <c r="Y603" s="27"/>
      <c r="AA603" s="2" t="s">
        <v>492</v>
      </c>
      <c r="AD603" s="56"/>
      <c r="AF603" s="76"/>
    </row>
    <row r="604" spans="1:33" customFormat="1" ht="23.25" x14ac:dyDescent="0.25">
      <c r="A604" s="35"/>
      <c r="B604" s="36" t="s">
        <v>154</v>
      </c>
      <c r="C604" s="97" t="s">
        <v>155</v>
      </c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8"/>
      <c r="X604" s="26"/>
      <c r="Y604" s="27"/>
      <c r="AA604" s="2" t="s">
        <v>155</v>
      </c>
      <c r="AD604" s="56"/>
      <c r="AF604" s="76"/>
    </row>
    <row r="605" spans="1:33" customFormat="1" ht="15" x14ac:dyDescent="0.25">
      <c r="A605" s="37"/>
      <c r="B605" s="99" t="s">
        <v>168</v>
      </c>
      <c r="C605" s="99"/>
      <c r="D605" s="99"/>
      <c r="E605" s="99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9"/>
      <c r="X605" s="26"/>
      <c r="Y605" s="27"/>
      <c r="AB605" s="2" t="s">
        <v>168</v>
      </c>
      <c r="AD605" s="56"/>
      <c r="AF605" s="76"/>
    </row>
    <row r="606" spans="1:33" customFormat="1" ht="15" x14ac:dyDescent="0.25">
      <c r="A606" s="37"/>
      <c r="B606" s="38"/>
      <c r="C606" s="38"/>
      <c r="D606" s="38"/>
      <c r="E606" s="40" t="s">
        <v>493</v>
      </c>
      <c r="F606" s="41"/>
      <c r="G606" s="42"/>
      <c r="H606" s="11"/>
      <c r="I606" s="11"/>
      <c r="J606" s="11"/>
      <c r="K606" s="11"/>
      <c r="L606" s="43">
        <v>0.56999999999999995</v>
      </c>
      <c r="M606" s="44"/>
      <c r="N606" s="44"/>
      <c r="O606" s="44"/>
      <c r="P606" s="44"/>
      <c r="Q606" s="44"/>
      <c r="R606" s="11"/>
      <c r="S606" s="45"/>
      <c r="X606" s="26"/>
      <c r="Y606" s="27"/>
      <c r="AD606" s="56"/>
      <c r="AF606" s="76"/>
    </row>
    <row r="607" spans="1:33" customFormat="1" ht="15" x14ac:dyDescent="0.25">
      <c r="A607" s="37"/>
      <c r="B607" s="38"/>
      <c r="C607" s="38"/>
      <c r="D607" s="38"/>
      <c r="E607" s="40" t="s">
        <v>494</v>
      </c>
      <c r="F607" s="41"/>
      <c r="G607" s="42"/>
      <c r="H607" s="11"/>
      <c r="I607" s="11"/>
      <c r="J607" s="11"/>
      <c r="K607" s="11"/>
      <c r="L607" s="43">
        <v>0.26</v>
      </c>
      <c r="M607" s="44"/>
      <c r="N607" s="44"/>
      <c r="O607" s="44"/>
      <c r="P607" s="44"/>
      <c r="Q607" s="44"/>
      <c r="R607" s="11"/>
      <c r="S607" s="45"/>
      <c r="X607" s="26"/>
      <c r="Y607" s="27"/>
      <c r="AD607" s="56"/>
      <c r="AF607" s="76"/>
    </row>
    <row r="608" spans="1:33" customFormat="1" ht="22.5" x14ac:dyDescent="0.25">
      <c r="A608" s="47" t="s">
        <v>47</v>
      </c>
      <c r="B608" s="48" t="s">
        <v>495</v>
      </c>
      <c r="C608" s="104" t="s">
        <v>496</v>
      </c>
      <c r="D608" s="104"/>
      <c r="E608" s="104"/>
      <c r="F608" s="49" t="s">
        <v>141</v>
      </c>
      <c r="G608" s="50" t="s">
        <v>497</v>
      </c>
      <c r="H608" s="65">
        <v>20925</v>
      </c>
      <c r="I608" s="52"/>
      <c r="J608" s="52"/>
      <c r="K608" s="52"/>
      <c r="L608" s="51">
        <v>2.09</v>
      </c>
      <c r="M608" s="52"/>
      <c r="N608" s="52"/>
      <c r="O608" s="52"/>
      <c r="P608" s="53"/>
      <c r="Q608" s="53"/>
      <c r="R608" s="54"/>
      <c r="S608" s="55"/>
      <c r="X608" s="26"/>
      <c r="Y608" s="27"/>
      <c r="AD608" s="56" t="s">
        <v>496</v>
      </c>
      <c r="AF608" s="76"/>
    </row>
    <row r="609" spans="1:33" customFormat="1" ht="45.75" x14ac:dyDescent="0.25">
      <c r="A609" s="28" t="s">
        <v>565</v>
      </c>
      <c r="B609" s="29" t="s">
        <v>462</v>
      </c>
      <c r="C609" s="102" t="s">
        <v>499</v>
      </c>
      <c r="D609" s="102"/>
      <c r="E609" s="102"/>
      <c r="F609" s="30" t="s">
        <v>50</v>
      </c>
      <c r="G609" s="78">
        <v>0.6</v>
      </c>
      <c r="H609" s="32" t="s">
        <v>500</v>
      </c>
      <c r="I609" s="57"/>
      <c r="J609" s="57"/>
      <c r="K609" s="57"/>
      <c r="L609" s="33">
        <v>12.05</v>
      </c>
      <c r="M609" s="57"/>
      <c r="N609" s="57"/>
      <c r="O609" s="57"/>
      <c r="P609" s="58">
        <v>0</v>
      </c>
      <c r="Q609" s="58">
        <v>0</v>
      </c>
      <c r="R609" s="58">
        <v>0</v>
      </c>
      <c r="S609" s="58">
        <v>0</v>
      </c>
      <c r="X609" s="26"/>
      <c r="Y609" s="27"/>
      <c r="Z609" s="2" t="s">
        <v>499</v>
      </c>
      <c r="AD609" s="56"/>
      <c r="AF609" s="76"/>
    </row>
    <row r="610" spans="1:33" customFormat="1" ht="15" x14ac:dyDescent="0.25">
      <c r="A610" s="61"/>
      <c r="B610" s="46"/>
      <c r="C610" s="100" t="s">
        <v>501</v>
      </c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1"/>
      <c r="X610" s="26"/>
      <c r="Y610" s="27"/>
      <c r="AD610" s="56"/>
      <c r="AE610" s="2" t="s">
        <v>501</v>
      </c>
      <c r="AF610" s="76"/>
    </row>
    <row r="611" spans="1:33" customFormat="1" ht="15" x14ac:dyDescent="0.25">
      <c r="A611" s="35"/>
      <c r="B611" s="46"/>
      <c r="C611" s="100" t="s">
        <v>502</v>
      </c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1"/>
      <c r="X611" s="26"/>
      <c r="Y611" s="27"/>
      <c r="AD611" s="56"/>
      <c r="AF611" s="76"/>
      <c r="AG611" s="2" t="s">
        <v>502</v>
      </c>
    </row>
    <row r="612" spans="1:33" customFormat="1" ht="15" x14ac:dyDescent="0.25">
      <c r="A612" s="37"/>
      <c r="B612" s="99" t="s">
        <v>59</v>
      </c>
      <c r="C612" s="99"/>
      <c r="D612" s="99"/>
      <c r="E612" s="99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9"/>
      <c r="X612" s="26"/>
      <c r="Y612" s="27"/>
      <c r="AB612" s="2" t="s">
        <v>59</v>
      </c>
      <c r="AD612" s="56"/>
      <c r="AF612" s="76"/>
    </row>
    <row r="613" spans="1:33" customFormat="1" ht="15" x14ac:dyDescent="0.25">
      <c r="A613" s="103" t="s">
        <v>566</v>
      </c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X613" s="26"/>
      <c r="Y613" s="27" t="s">
        <v>566</v>
      </c>
      <c r="AD613" s="56"/>
      <c r="AF613" s="76"/>
    </row>
    <row r="614" spans="1:33" customFormat="1" ht="15" x14ac:dyDescent="0.25">
      <c r="A614" s="103" t="s">
        <v>567</v>
      </c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X614" s="26"/>
      <c r="Y614" s="27" t="s">
        <v>567</v>
      </c>
      <c r="AD614" s="56"/>
      <c r="AF614" s="76"/>
    </row>
    <row r="615" spans="1:33" customFormat="1" ht="34.5" x14ac:dyDescent="0.25">
      <c r="A615" s="28" t="s">
        <v>568</v>
      </c>
      <c r="B615" s="29" t="s">
        <v>152</v>
      </c>
      <c r="C615" s="102" t="s">
        <v>249</v>
      </c>
      <c r="D615" s="102"/>
      <c r="E615" s="102"/>
      <c r="F615" s="30" t="s">
        <v>133</v>
      </c>
      <c r="G615" s="64">
        <v>0.625</v>
      </c>
      <c r="H615" s="32">
        <v>838.76</v>
      </c>
      <c r="I615" s="33">
        <v>644.08000000000004</v>
      </c>
      <c r="J615" s="33">
        <v>194.68</v>
      </c>
      <c r="K615" s="33">
        <v>1.26</v>
      </c>
      <c r="L615" s="33">
        <v>524.23</v>
      </c>
      <c r="M615" s="33">
        <v>402.55</v>
      </c>
      <c r="N615" s="33">
        <v>121.68</v>
      </c>
      <c r="O615" s="33">
        <v>0.79</v>
      </c>
      <c r="P615" s="34">
        <v>56.154000000000003</v>
      </c>
      <c r="Q615" s="60">
        <v>35.1</v>
      </c>
      <c r="R615" s="34">
        <v>7.6999999999999999E-2</v>
      </c>
      <c r="S615" s="33">
        <v>0.05</v>
      </c>
      <c r="X615" s="26"/>
      <c r="Y615" s="27"/>
      <c r="Z615" s="2" t="s">
        <v>249</v>
      </c>
      <c r="AD615" s="56"/>
      <c r="AF615" s="76"/>
    </row>
    <row r="616" spans="1:33" customFormat="1" ht="15" x14ac:dyDescent="0.25">
      <c r="A616" s="61"/>
      <c r="B616" s="46"/>
      <c r="C616" s="100" t="s">
        <v>569</v>
      </c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1"/>
      <c r="X616" s="26"/>
      <c r="Y616" s="27"/>
      <c r="AD616" s="56"/>
      <c r="AE616" s="2" t="s">
        <v>569</v>
      </c>
      <c r="AF616" s="76"/>
    </row>
    <row r="617" spans="1:33" customFormat="1" ht="22.5" x14ac:dyDescent="0.25">
      <c r="A617" s="35"/>
      <c r="B617" s="36" t="s">
        <v>251</v>
      </c>
      <c r="C617" s="97" t="s">
        <v>252</v>
      </c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8"/>
      <c r="X617" s="26"/>
      <c r="Y617" s="27"/>
      <c r="AA617" s="2" t="s">
        <v>252</v>
      </c>
      <c r="AD617" s="56"/>
      <c r="AF617" s="76"/>
    </row>
    <row r="618" spans="1:33" customFormat="1" ht="15" x14ac:dyDescent="0.25">
      <c r="A618" s="37"/>
      <c r="B618" s="99" t="s">
        <v>156</v>
      </c>
      <c r="C618" s="99"/>
      <c r="D618" s="99"/>
      <c r="E618" s="99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9"/>
      <c r="X618" s="26"/>
      <c r="Y618" s="27"/>
      <c r="AB618" s="2" t="s">
        <v>156</v>
      </c>
      <c r="AD618" s="56"/>
      <c r="AF618" s="76"/>
    </row>
    <row r="619" spans="1:33" customFormat="1" ht="15" x14ac:dyDescent="0.25">
      <c r="A619" s="37"/>
      <c r="B619" s="38"/>
      <c r="C619" s="38"/>
      <c r="D619" s="38"/>
      <c r="E619" s="40" t="s">
        <v>570</v>
      </c>
      <c r="F619" s="41"/>
      <c r="G619" s="42"/>
      <c r="H619" s="11"/>
      <c r="I619" s="11"/>
      <c r="J619" s="11"/>
      <c r="K619" s="11"/>
      <c r="L619" s="43">
        <v>431.37</v>
      </c>
      <c r="M619" s="44"/>
      <c r="N619" s="44"/>
      <c r="O619" s="44"/>
      <c r="P619" s="44"/>
      <c r="Q619" s="44"/>
      <c r="R619" s="11"/>
      <c r="S619" s="45"/>
      <c r="X619" s="26"/>
      <c r="Y619" s="27"/>
      <c r="AD619" s="56"/>
      <c r="AF619" s="76"/>
    </row>
    <row r="620" spans="1:33" customFormat="1" ht="15" x14ac:dyDescent="0.25">
      <c r="A620" s="37"/>
      <c r="B620" s="38"/>
      <c r="C620" s="38"/>
      <c r="D620" s="38"/>
      <c r="E620" s="40" t="s">
        <v>571</v>
      </c>
      <c r="F620" s="41"/>
      <c r="G620" s="42"/>
      <c r="H620" s="11"/>
      <c r="I620" s="11"/>
      <c r="J620" s="11"/>
      <c r="K620" s="11"/>
      <c r="L620" s="43">
        <v>287.58</v>
      </c>
      <c r="M620" s="44"/>
      <c r="N620" s="44"/>
      <c r="O620" s="44"/>
      <c r="P620" s="44"/>
      <c r="Q620" s="44"/>
      <c r="R620" s="11"/>
      <c r="S620" s="45"/>
      <c r="X620" s="26"/>
      <c r="Y620" s="27"/>
      <c r="AD620" s="56"/>
      <c r="AF620" s="76"/>
    </row>
    <row r="621" spans="1:33" customFormat="1" ht="22.5" x14ac:dyDescent="0.25">
      <c r="A621" s="68" t="s">
        <v>159</v>
      </c>
      <c r="B621" s="69" t="s">
        <v>160</v>
      </c>
      <c r="C621" s="106" t="s">
        <v>161</v>
      </c>
      <c r="D621" s="106"/>
      <c r="E621" s="106"/>
      <c r="F621" s="70" t="s">
        <v>141</v>
      </c>
      <c r="G621" s="71" t="s">
        <v>255</v>
      </c>
      <c r="H621" s="72">
        <v>0</v>
      </c>
      <c r="I621" s="73"/>
      <c r="J621" s="73"/>
      <c r="K621" s="73"/>
      <c r="L621" s="72">
        <v>0</v>
      </c>
      <c r="M621" s="73"/>
      <c r="N621" s="73"/>
      <c r="O621" s="73"/>
      <c r="P621" s="44"/>
      <c r="Q621" s="44"/>
      <c r="R621" s="74"/>
      <c r="S621" s="75"/>
      <c r="X621" s="26"/>
      <c r="Y621" s="27"/>
      <c r="AD621" s="56"/>
      <c r="AF621" s="76" t="s">
        <v>161</v>
      </c>
    </row>
    <row r="622" spans="1:33" customFormat="1" ht="57" x14ac:dyDescent="0.25">
      <c r="A622" s="28" t="s">
        <v>572</v>
      </c>
      <c r="B622" s="29" t="s">
        <v>131</v>
      </c>
      <c r="C622" s="102" t="s">
        <v>132</v>
      </c>
      <c r="D622" s="102"/>
      <c r="E622" s="102"/>
      <c r="F622" s="30" t="s">
        <v>133</v>
      </c>
      <c r="G622" s="64">
        <v>0.625</v>
      </c>
      <c r="H622" s="32">
        <v>2192.38</v>
      </c>
      <c r="I622" s="32">
        <v>1459.2</v>
      </c>
      <c r="J622" s="33">
        <v>436.89</v>
      </c>
      <c r="K622" s="33">
        <v>18.38</v>
      </c>
      <c r="L622" s="32">
        <v>1370.24</v>
      </c>
      <c r="M622" s="33">
        <v>912</v>
      </c>
      <c r="N622" s="33">
        <v>273.06</v>
      </c>
      <c r="O622" s="33">
        <v>11.49</v>
      </c>
      <c r="P622" s="58">
        <v>120</v>
      </c>
      <c r="Q622" s="58">
        <v>75</v>
      </c>
      <c r="R622" s="33">
        <v>1.34</v>
      </c>
      <c r="S622" s="33">
        <v>0.84</v>
      </c>
      <c r="X622" s="26"/>
      <c r="Y622" s="27"/>
      <c r="Z622" s="2" t="s">
        <v>132</v>
      </c>
      <c r="AD622" s="56"/>
      <c r="AF622" s="76"/>
    </row>
    <row r="623" spans="1:33" customFormat="1" ht="15" x14ac:dyDescent="0.25">
      <c r="A623" s="61"/>
      <c r="B623" s="46"/>
      <c r="C623" s="100" t="s">
        <v>569</v>
      </c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1"/>
      <c r="X623" s="26"/>
      <c r="Y623" s="27"/>
      <c r="AD623" s="56"/>
      <c r="AE623" s="2" t="s">
        <v>569</v>
      </c>
      <c r="AF623" s="76"/>
    </row>
    <row r="624" spans="1:33" customFormat="1" ht="15" x14ac:dyDescent="0.25">
      <c r="A624" s="35"/>
      <c r="B624" s="46"/>
      <c r="C624" s="100" t="s">
        <v>135</v>
      </c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1"/>
      <c r="X624" s="26"/>
      <c r="Y624" s="27"/>
      <c r="AC624" s="2" t="s">
        <v>135</v>
      </c>
      <c r="AD624" s="56"/>
      <c r="AF624" s="76"/>
    </row>
    <row r="625" spans="1:32" customFormat="1" ht="23.25" x14ac:dyDescent="0.25">
      <c r="A625" s="37"/>
      <c r="B625" s="99" t="s">
        <v>136</v>
      </c>
      <c r="C625" s="99"/>
      <c r="D625" s="99"/>
      <c r="E625" s="99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9"/>
      <c r="X625" s="26"/>
      <c r="Y625" s="27"/>
      <c r="AB625" s="2" t="s">
        <v>136</v>
      </c>
      <c r="AD625" s="56"/>
      <c r="AF625" s="76"/>
    </row>
    <row r="626" spans="1:32" customFormat="1" ht="15" x14ac:dyDescent="0.25">
      <c r="A626" s="37"/>
      <c r="B626" s="38"/>
      <c r="C626" s="38"/>
      <c r="D626" s="38"/>
      <c r="E626" s="40" t="s">
        <v>573</v>
      </c>
      <c r="F626" s="41"/>
      <c r="G626" s="42"/>
      <c r="H626" s="11"/>
      <c r="I626" s="11"/>
      <c r="J626" s="11"/>
      <c r="K626" s="11"/>
      <c r="L626" s="43">
        <v>775.27</v>
      </c>
      <c r="M626" s="44"/>
      <c r="N626" s="44"/>
      <c r="O626" s="44"/>
      <c r="P626" s="44"/>
      <c r="Q626" s="44"/>
      <c r="R626" s="11"/>
      <c r="S626" s="45"/>
      <c r="X626" s="26"/>
      <c r="Y626" s="27"/>
      <c r="AD626" s="56"/>
      <c r="AF626" s="76"/>
    </row>
    <row r="627" spans="1:32" customFormat="1" ht="15" x14ac:dyDescent="0.25">
      <c r="A627" s="37"/>
      <c r="B627" s="38"/>
      <c r="C627" s="38"/>
      <c r="D627" s="38"/>
      <c r="E627" s="40" t="s">
        <v>574</v>
      </c>
      <c r="F627" s="41"/>
      <c r="G627" s="42"/>
      <c r="H627" s="11"/>
      <c r="I627" s="11"/>
      <c r="J627" s="11"/>
      <c r="K627" s="11"/>
      <c r="L627" s="43">
        <v>361.08</v>
      </c>
      <c r="M627" s="44"/>
      <c r="N627" s="44"/>
      <c r="O627" s="44"/>
      <c r="P627" s="44"/>
      <c r="Q627" s="44"/>
      <c r="R627" s="11"/>
      <c r="S627" s="45"/>
      <c r="X627" s="26"/>
      <c r="Y627" s="27"/>
      <c r="AD627" s="56"/>
      <c r="AF627" s="76"/>
    </row>
    <row r="628" spans="1:32" customFormat="1" ht="22.5" x14ac:dyDescent="0.25">
      <c r="A628" s="47" t="s">
        <v>47</v>
      </c>
      <c r="B628" s="48" t="s">
        <v>139</v>
      </c>
      <c r="C628" s="104" t="s">
        <v>140</v>
      </c>
      <c r="D628" s="104"/>
      <c r="E628" s="104"/>
      <c r="F628" s="49" t="s">
        <v>141</v>
      </c>
      <c r="G628" s="50" t="s">
        <v>575</v>
      </c>
      <c r="H628" s="65">
        <v>7726.93</v>
      </c>
      <c r="I628" s="52"/>
      <c r="J628" s="52"/>
      <c r="K628" s="52"/>
      <c r="L628" s="65">
        <v>4983.87</v>
      </c>
      <c r="M628" s="52"/>
      <c r="N628" s="52"/>
      <c r="O628" s="52"/>
      <c r="P628" s="53"/>
      <c r="Q628" s="53"/>
      <c r="R628" s="54"/>
      <c r="S628" s="55"/>
      <c r="X628" s="26"/>
      <c r="Y628" s="27"/>
      <c r="AD628" s="56" t="s">
        <v>140</v>
      </c>
      <c r="AF628" s="76"/>
    </row>
    <row r="629" spans="1:32" customFormat="1" ht="15" x14ac:dyDescent="0.25">
      <c r="A629" s="28" t="s">
        <v>576</v>
      </c>
      <c r="B629" s="29" t="s">
        <v>56</v>
      </c>
      <c r="C629" s="102" t="s">
        <v>577</v>
      </c>
      <c r="D629" s="102"/>
      <c r="E629" s="102"/>
      <c r="F629" s="30" t="s">
        <v>124</v>
      </c>
      <c r="G629" s="31">
        <v>10</v>
      </c>
      <c r="H629" s="32"/>
      <c r="I629" s="57"/>
      <c r="J629" s="57"/>
      <c r="K629" s="57"/>
      <c r="L629" s="57"/>
      <c r="M629" s="57"/>
      <c r="N629" s="57"/>
      <c r="O629" s="57"/>
      <c r="P629" s="58">
        <v>0</v>
      </c>
      <c r="Q629" s="58">
        <v>0</v>
      </c>
      <c r="R629" s="58">
        <v>0</v>
      </c>
      <c r="S629" s="58">
        <v>0</v>
      </c>
      <c r="X629" s="26"/>
      <c r="Y629" s="27"/>
      <c r="Z629" s="2" t="s">
        <v>577</v>
      </c>
      <c r="AD629" s="56"/>
      <c r="AF629" s="76"/>
    </row>
    <row r="630" spans="1:32" customFormat="1" ht="15" x14ac:dyDescent="0.25">
      <c r="A630" s="37"/>
      <c r="B630" s="99" t="s">
        <v>59</v>
      </c>
      <c r="C630" s="99"/>
      <c r="D630" s="99"/>
      <c r="E630" s="99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9"/>
      <c r="X630" s="26"/>
      <c r="Y630" s="27"/>
      <c r="AB630" s="2" t="s">
        <v>59</v>
      </c>
      <c r="AD630" s="56"/>
      <c r="AF630" s="76"/>
    </row>
    <row r="631" spans="1:32" customFormat="1" ht="23.25" x14ac:dyDescent="0.25">
      <c r="A631" s="28" t="s">
        <v>578</v>
      </c>
      <c r="B631" s="29" t="s">
        <v>579</v>
      </c>
      <c r="C631" s="102" t="s">
        <v>580</v>
      </c>
      <c r="D631" s="102"/>
      <c r="E631" s="102"/>
      <c r="F631" s="30" t="s">
        <v>118</v>
      </c>
      <c r="G631" s="31">
        <v>2</v>
      </c>
      <c r="H631" s="32">
        <v>72.290000000000006</v>
      </c>
      <c r="I631" s="33">
        <v>47.34</v>
      </c>
      <c r="J631" s="33">
        <v>22.06</v>
      </c>
      <c r="K631" s="33">
        <v>2.12</v>
      </c>
      <c r="L631" s="33">
        <v>144.58000000000001</v>
      </c>
      <c r="M631" s="33">
        <v>94.68</v>
      </c>
      <c r="N631" s="33">
        <v>44.12</v>
      </c>
      <c r="O631" s="33">
        <v>4.24</v>
      </c>
      <c r="P631" s="67">
        <v>3.5672000000000001</v>
      </c>
      <c r="Q631" s="33">
        <v>7.13</v>
      </c>
      <c r="R631" s="33">
        <v>0.13</v>
      </c>
      <c r="S631" s="33">
        <v>0.26</v>
      </c>
      <c r="X631" s="26"/>
      <c r="Y631" s="27"/>
      <c r="Z631" s="2" t="s">
        <v>580</v>
      </c>
      <c r="AD631" s="56"/>
      <c r="AF631" s="76"/>
    </row>
    <row r="632" spans="1:32" customFormat="1" ht="15" x14ac:dyDescent="0.25">
      <c r="A632" s="35"/>
      <c r="B632" s="36" t="s">
        <v>211</v>
      </c>
      <c r="C632" s="97" t="s">
        <v>212</v>
      </c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8"/>
      <c r="X632" s="26"/>
      <c r="Y632" s="27"/>
      <c r="AA632" s="2" t="s">
        <v>212</v>
      </c>
      <c r="AD632" s="56"/>
      <c r="AF632" s="76"/>
    </row>
    <row r="633" spans="1:32" customFormat="1" ht="15" x14ac:dyDescent="0.25">
      <c r="A633" s="37"/>
      <c r="B633" s="99" t="s">
        <v>39</v>
      </c>
      <c r="C633" s="99"/>
      <c r="D633" s="99"/>
      <c r="E633" s="99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9"/>
      <c r="X633" s="26"/>
      <c r="Y633" s="27"/>
      <c r="AB633" s="2" t="s">
        <v>39</v>
      </c>
      <c r="AD633" s="56"/>
      <c r="AF633" s="76"/>
    </row>
    <row r="634" spans="1:32" customFormat="1" ht="15" x14ac:dyDescent="0.25">
      <c r="A634" s="37"/>
      <c r="B634" s="38"/>
      <c r="C634" s="38"/>
      <c r="D634" s="38"/>
      <c r="E634" s="40" t="s">
        <v>581</v>
      </c>
      <c r="F634" s="41"/>
      <c r="G634" s="42"/>
      <c r="H634" s="11"/>
      <c r="I634" s="11"/>
      <c r="J634" s="11"/>
      <c r="K634" s="11"/>
      <c r="L634" s="43">
        <v>102.38</v>
      </c>
      <c r="M634" s="44"/>
      <c r="N634" s="44"/>
      <c r="O634" s="44"/>
      <c r="P634" s="44"/>
      <c r="Q634" s="44"/>
      <c r="R634" s="11"/>
      <c r="S634" s="45"/>
      <c r="X634" s="26"/>
      <c r="Y634" s="27"/>
      <c r="AD634" s="56"/>
      <c r="AF634" s="76"/>
    </row>
    <row r="635" spans="1:32" customFormat="1" ht="15" x14ac:dyDescent="0.25">
      <c r="A635" s="37"/>
      <c r="B635" s="38"/>
      <c r="C635" s="38"/>
      <c r="D635" s="38"/>
      <c r="E635" s="40" t="s">
        <v>582</v>
      </c>
      <c r="F635" s="41"/>
      <c r="G635" s="42"/>
      <c r="H635" s="11"/>
      <c r="I635" s="11"/>
      <c r="J635" s="11"/>
      <c r="K635" s="11"/>
      <c r="L635" s="43">
        <v>52.33</v>
      </c>
      <c r="M635" s="44"/>
      <c r="N635" s="44"/>
      <c r="O635" s="44"/>
      <c r="P635" s="44"/>
      <c r="Q635" s="44"/>
      <c r="R635" s="11"/>
      <c r="S635" s="45"/>
      <c r="X635" s="26"/>
      <c r="Y635" s="27"/>
      <c r="AD635" s="56"/>
      <c r="AF635" s="76"/>
    </row>
    <row r="636" spans="1:32" customFormat="1" ht="34.5" x14ac:dyDescent="0.25">
      <c r="A636" s="28" t="s">
        <v>583</v>
      </c>
      <c r="B636" s="29" t="s">
        <v>152</v>
      </c>
      <c r="C636" s="102" t="s">
        <v>153</v>
      </c>
      <c r="D636" s="102"/>
      <c r="E636" s="102"/>
      <c r="F636" s="30" t="s">
        <v>133</v>
      </c>
      <c r="G636" s="64">
        <v>0.625</v>
      </c>
      <c r="H636" s="32">
        <v>1711.35</v>
      </c>
      <c r="I636" s="32">
        <v>1058.1400000000001</v>
      </c>
      <c r="J636" s="33">
        <v>347.64</v>
      </c>
      <c r="K636" s="33">
        <v>2.25</v>
      </c>
      <c r="L636" s="32">
        <v>1069.5999999999999</v>
      </c>
      <c r="M636" s="33">
        <v>661.34</v>
      </c>
      <c r="N636" s="33">
        <v>217.28</v>
      </c>
      <c r="O636" s="33">
        <v>1.41</v>
      </c>
      <c r="P636" s="34">
        <v>92.253</v>
      </c>
      <c r="Q636" s="33">
        <v>57.66</v>
      </c>
      <c r="R636" s="67">
        <v>0.13750000000000001</v>
      </c>
      <c r="S636" s="33">
        <v>0.09</v>
      </c>
      <c r="X636" s="26"/>
      <c r="Y636" s="27"/>
      <c r="Z636" s="2" t="s">
        <v>153</v>
      </c>
      <c r="AD636" s="56"/>
      <c r="AF636" s="76"/>
    </row>
    <row r="637" spans="1:32" customFormat="1" ht="15" x14ac:dyDescent="0.25">
      <c r="A637" s="61"/>
      <c r="B637" s="46"/>
      <c r="C637" s="100" t="s">
        <v>569</v>
      </c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1"/>
      <c r="X637" s="26"/>
      <c r="Y637" s="27"/>
      <c r="AD637" s="56"/>
      <c r="AE637" s="2" t="s">
        <v>569</v>
      </c>
      <c r="AF637" s="76"/>
    </row>
    <row r="638" spans="1:32" customFormat="1" ht="23.25" x14ac:dyDescent="0.25">
      <c r="A638" s="35"/>
      <c r="B638" s="36" t="s">
        <v>154</v>
      </c>
      <c r="C638" s="97" t="s">
        <v>155</v>
      </c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8"/>
      <c r="X638" s="26"/>
      <c r="Y638" s="27"/>
      <c r="AA638" s="2" t="s">
        <v>155</v>
      </c>
      <c r="AD638" s="56"/>
      <c r="AF638" s="76"/>
    </row>
    <row r="639" spans="1:32" customFormat="1" ht="15" x14ac:dyDescent="0.25">
      <c r="A639" s="37"/>
      <c r="B639" s="99" t="s">
        <v>156</v>
      </c>
      <c r="C639" s="99"/>
      <c r="D639" s="99"/>
      <c r="E639" s="99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9"/>
      <c r="X639" s="26"/>
      <c r="Y639" s="27"/>
      <c r="AB639" s="2" t="s">
        <v>156</v>
      </c>
      <c r="AD639" s="56"/>
      <c r="AF639" s="76"/>
    </row>
    <row r="640" spans="1:32" customFormat="1" ht="15" x14ac:dyDescent="0.25">
      <c r="A640" s="37"/>
      <c r="B640" s="38"/>
      <c r="C640" s="38"/>
      <c r="D640" s="38"/>
      <c r="E640" s="40" t="s">
        <v>584</v>
      </c>
      <c r="F640" s="41"/>
      <c r="G640" s="42"/>
      <c r="H640" s="11"/>
      <c r="I640" s="11"/>
      <c r="J640" s="11"/>
      <c r="K640" s="11"/>
      <c r="L640" s="43">
        <v>708.81</v>
      </c>
      <c r="M640" s="44"/>
      <c r="N640" s="44"/>
      <c r="O640" s="44"/>
      <c r="P640" s="44"/>
      <c r="Q640" s="44"/>
      <c r="R640" s="11"/>
      <c r="S640" s="45"/>
      <c r="X640" s="26"/>
      <c r="Y640" s="27"/>
      <c r="AD640" s="56"/>
      <c r="AF640" s="76"/>
    </row>
    <row r="641" spans="1:32" customFormat="1" ht="15" x14ac:dyDescent="0.25">
      <c r="A641" s="37"/>
      <c r="B641" s="38"/>
      <c r="C641" s="38"/>
      <c r="D641" s="38"/>
      <c r="E641" s="40" t="s">
        <v>585</v>
      </c>
      <c r="F641" s="41"/>
      <c r="G641" s="42"/>
      <c r="H641" s="11"/>
      <c r="I641" s="11"/>
      <c r="J641" s="11"/>
      <c r="K641" s="11"/>
      <c r="L641" s="43">
        <v>403.94</v>
      </c>
      <c r="M641" s="44"/>
      <c r="N641" s="44"/>
      <c r="O641" s="44"/>
      <c r="P641" s="44"/>
      <c r="Q641" s="44"/>
      <c r="R641" s="11"/>
      <c r="S641" s="45"/>
      <c r="X641" s="26"/>
      <c r="Y641" s="27"/>
      <c r="AD641" s="56"/>
      <c r="AF641" s="76"/>
    </row>
    <row r="642" spans="1:32" customFormat="1" ht="22.5" x14ac:dyDescent="0.25">
      <c r="A642" s="68" t="s">
        <v>159</v>
      </c>
      <c r="B642" s="69" t="s">
        <v>160</v>
      </c>
      <c r="C642" s="106" t="s">
        <v>161</v>
      </c>
      <c r="D642" s="106"/>
      <c r="E642" s="106"/>
      <c r="F642" s="70" t="s">
        <v>141</v>
      </c>
      <c r="G642" s="71" t="s">
        <v>586</v>
      </c>
      <c r="H642" s="72">
        <v>0</v>
      </c>
      <c r="I642" s="73"/>
      <c r="J642" s="73"/>
      <c r="K642" s="73"/>
      <c r="L642" s="72">
        <v>0</v>
      </c>
      <c r="M642" s="73"/>
      <c r="N642" s="73"/>
      <c r="O642" s="73"/>
      <c r="P642" s="44"/>
      <c r="Q642" s="44"/>
      <c r="R642" s="74"/>
      <c r="S642" s="75"/>
      <c r="X642" s="26"/>
      <c r="Y642" s="27"/>
      <c r="AD642" s="56"/>
      <c r="AF642" s="76" t="s">
        <v>161</v>
      </c>
    </row>
    <row r="643" spans="1:32" customFormat="1" ht="15" x14ac:dyDescent="0.25">
      <c r="A643" s="103" t="s">
        <v>587</v>
      </c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X643" s="26"/>
      <c r="Y643" s="27" t="s">
        <v>587</v>
      </c>
      <c r="AD643" s="56"/>
      <c r="AF643" s="76"/>
    </row>
    <row r="644" spans="1:32" customFormat="1" ht="57" x14ac:dyDescent="0.25">
      <c r="A644" s="28" t="s">
        <v>588</v>
      </c>
      <c r="B644" s="29" t="s">
        <v>95</v>
      </c>
      <c r="C644" s="102" t="s">
        <v>96</v>
      </c>
      <c r="D644" s="102"/>
      <c r="E644" s="102"/>
      <c r="F644" s="30" t="s">
        <v>97</v>
      </c>
      <c r="G644" s="62">
        <v>0.05</v>
      </c>
      <c r="H644" s="32">
        <v>3618.67</v>
      </c>
      <c r="I644" s="32">
        <v>1787.52</v>
      </c>
      <c r="J644" s="32">
        <v>1831.15</v>
      </c>
      <c r="K644" s="33">
        <v>165.56</v>
      </c>
      <c r="L644" s="33">
        <v>180.94</v>
      </c>
      <c r="M644" s="33">
        <v>89.38</v>
      </c>
      <c r="N644" s="33">
        <v>91.56</v>
      </c>
      <c r="O644" s="33">
        <v>8.2799999999999994</v>
      </c>
      <c r="P644" s="58">
        <v>147</v>
      </c>
      <c r="Q644" s="33">
        <v>7.35</v>
      </c>
      <c r="R644" s="34">
        <v>15.708</v>
      </c>
      <c r="S644" s="33">
        <v>0.79</v>
      </c>
      <c r="X644" s="26"/>
      <c r="Y644" s="27"/>
      <c r="Z644" s="2" t="s">
        <v>96</v>
      </c>
      <c r="AD644" s="56"/>
      <c r="AF644" s="76"/>
    </row>
    <row r="645" spans="1:32" customFormat="1" ht="15" x14ac:dyDescent="0.25">
      <c r="A645" s="61"/>
      <c r="B645" s="46"/>
      <c r="C645" s="100" t="s">
        <v>589</v>
      </c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1"/>
      <c r="X645" s="26"/>
      <c r="Y645" s="27"/>
      <c r="AD645" s="56"/>
      <c r="AE645" s="2" t="s">
        <v>589</v>
      </c>
      <c r="AF645" s="76"/>
    </row>
    <row r="646" spans="1:32" customFormat="1" ht="15" x14ac:dyDescent="0.25">
      <c r="A646" s="35"/>
      <c r="B646" s="46"/>
      <c r="C646" s="100" t="s">
        <v>99</v>
      </c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1"/>
      <c r="X646" s="26"/>
      <c r="Y646" s="27"/>
      <c r="AC646" s="2" t="s">
        <v>99</v>
      </c>
      <c r="AD646" s="56"/>
      <c r="AF646" s="76"/>
    </row>
    <row r="647" spans="1:32" customFormat="1" ht="23.25" x14ac:dyDescent="0.25">
      <c r="A647" s="35"/>
      <c r="B647" s="36" t="s">
        <v>590</v>
      </c>
      <c r="C647" s="97" t="s">
        <v>591</v>
      </c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8"/>
      <c r="X647" s="26"/>
      <c r="Y647" s="27"/>
      <c r="AA647" s="2" t="s">
        <v>591</v>
      </c>
      <c r="AD647" s="56"/>
      <c r="AF647" s="76"/>
    </row>
    <row r="648" spans="1:32" customFormat="1" ht="15" x14ac:dyDescent="0.25">
      <c r="A648" s="37"/>
      <c r="B648" s="99" t="s">
        <v>39</v>
      </c>
      <c r="C648" s="99"/>
      <c r="D648" s="99"/>
      <c r="E648" s="99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9"/>
      <c r="X648" s="26"/>
      <c r="Y648" s="27"/>
      <c r="AB648" s="2" t="s">
        <v>39</v>
      </c>
      <c r="AD648" s="56"/>
      <c r="AF648" s="76"/>
    </row>
    <row r="649" spans="1:32" customFormat="1" ht="15" x14ac:dyDescent="0.25">
      <c r="A649" s="37"/>
      <c r="B649" s="38"/>
      <c r="C649" s="38"/>
      <c r="D649" s="38"/>
      <c r="E649" s="40" t="s">
        <v>592</v>
      </c>
      <c r="F649" s="41"/>
      <c r="G649" s="42"/>
      <c r="H649" s="11"/>
      <c r="I649" s="11"/>
      <c r="J649" s="11"/>
      <c r="K649" s="11"/>
      <c r="L649" s="43">
        <v>101.08</v>
      </c>
      <c r="M649" s="44"/>
      <c r="N649" s="44"/>
      <c r="O649" s="44"/>
      <c r="P649" s="44"/>
      <c r="Q649" s="44"/>
      <c r="R649" s="11"/>
      <c r="S649" s="45"/>
      <c r="X649" s="26"/>
      <c r="Y649" s="27"/>
      <c r="AD649" s="56"/>
      <c r="AF649" s="76"/>
    </row>
    <row r="650" spans="1:32" customFormat="1" ht="15" x14ac:dyDescent="0.25">
      <c r="A650" s="37"/>
      <c r="B650" s="38"/>
      <c r="C650" s="38"/>
      <c r="D650" s="38"/>
      <c r="E650" s="40" t="s">
        <v>593</v>
      </c>
      <c r="F650" s="41"/>
      <c r="G650" s="42"/>
      <c r="H650" s="11"/>
      <c r="I650" s="11"/>
      <c r="J650" s="11"/>
      <c r="K650" s="11"/>
      <c r="L650" s="43">
        <v>51.66</v>
      </c>
      <c r="M650" s="44"/>
      <c r="N650" s="44"/>
      <c r="O650" s="44"/>
      <c r="P650" s="44"/>
      <c r="Q650" s="44"/>
      <c r="R650" s="11"/>
      <c r="S650" s="45"/>
      <c r="X650" s="26"/>
      <c r="Y650" s="27"/>
      <c r="AD650" s="56"/>
      <c r="AF650" s="76"/>
    </row>
    <row r="651" spans="1:32" customFormat="1" ht="23.25" x14ac:dyDescent="0.25">
      <c r="A651" s="47" t="s">
        <v>47</v>
      </c>
      <c r="B651" s="48" t="s">
        <v>104</v>
      </c>
      <c r="C651" s="104" t="s">
        <v>105</v>
      </c>
      <c r="D651" s="104"/>
      <c r="E651" s="104"/>
      <c r="F651" s="49" t="s">
        <v>106</v>
      </c>
      <c r="G651" s="50" t="s">
        <v>594</v>
      </c>
      <c r="H651" s="51">
        <v>331.59</v>
      </c>
      <c r="I651" s="52"/>
      <c r="J651" s="51">
        <v>331.59</v>
      </c>
      <c r="K651" s="51">
        <v>14.02</v>
      </c>
      <c r="L651" s="51">
        <v>92.85</v>
      </c>
      <c r="M651" s="52"/>
      <c r="N651" s="51">
        <v>92.85</v>
      </c>
      <c r="O651" s="51">
        <v>3.93</v>
      </c>
      <c r="P651" s="53"/>
      <c r="Q651" s="53"/>
      <c r="R651" s="54"/>
      <c r="S651" s="55"/>
      <c r="X651" s="26"/>
      <c r="Y651" s="27"/>
      <c r="AD651" s="56" t="s">
        <v>105</v>
      </c>
      <c r="AF651" s="76"/>
    </row>
    <row r="652" spans="1:32" customFormat="1" ht="57" x14ac:dyDescent="0.25">
      <c r="A652" s="28" t="s">
        <v>595</v>
      </c>
      <c r="B652" s="29" t="s">
        <v>109</v>
      </c>
      <c r="C652" s="102" t="s">
        <v>110</v>
      </c>
      <c r="D652" s="102"/>
      <c r="E652" s="102"/>
      <c r="F652" s="30" t="s">
        <v>111</v>
      </c>
      <c r="G652" s="31">
        <v>5</v>
      </c>
      <c r="H652" s="32">
        <v>188.76</v>
      </c>
      <c r="I652" s="33">
        <v>29.14</v>
      </c>
      <c r="J652" s="33">
        <v>147.69999999999999</v>
      </c>
      <c r="K652" s="33">
        <v>11.02</v>
      </c>
      <c r="L652" s="33">
        <v>943.8</v>
      </c>
      <c r="M652" s="33">
        <v>145.69999999999999</v>
      </c>
      <c r="N652" s="33">
        <v>738.5</v>
      </c>
      <c r="O652" s="33">
        <v>55.1</v>
      </c>
      <c r="P652" s="33">
        <v>2.5099999999999998</v>
      </c>
      <c r="Q652" s="33">
        <v>12.55</v>
      </c>
      <c r="R652" s="33">
        <v>0.71</v>
      </c>
      <c r="S652" s="33">
        <v>3.55</v>
      </c>
      <c r="X652" s="26"/>
      <c r="Y652" s="27"/>
      <c r="Z652" s="2" t="s">
        <v>110</v>
      </c>
      <c r="AD652" s="56"/>
      <c r="AF652" s="76"/>
    </row>
    <row r="653" spans="1:32" customFormat="1" ht="15" x14ac:dyDescent="0.25">
      <c r="A653" s="37"/>
      <c r="B653" s="99" t="s">
        <v>39</v>
      </c>
      <c r="C653" s="99"/>
      <c r="D653" s="99"/>
      <c r="E653" s="99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9"/>
      <c r="X653" s="26"/>
      <c r="Y653" s="27"/>
      <c r="AB653" s="2" t="s">
        <v>39</v>
      </c>
      <c r="AD653" s="56"/>
      <c r="AF653" s="76"/>
    </row>
    <row r="654" spans="1:32" customFormat="1" ht="15" x14ac:dyDescent="0.25">
      <c r="A654" s="37"/>
      <c r="B654" s="38"/>
      <c r="C654" s="38"/>
      <c r="D654" s="38"/>
      <c r="E654" s="40" t="s">
        <v>596</v>
      </c>
      <c r="F654" s="41"/>
      <c r="G654" s="42"/>
      <c r="H654" s="11"/>
      <c r="I654" s="11"/>
      <c r="J654" s="11"/>
      <c r="K654" s="11"/>
      <c r="L654" s="43">
        <v>207.84</v>
      </c>
      <c r="M654" s="44"/>
      <c r="N654" s="44"/>
      <c r="O654" s="44"/>
      <c r="P654" s="44"/>
      <c r="Q654" s="44"/>
      <c r="R654" s="11"/>
      <c r="S654" s="45"/>
      <c r="X654" s="26"/>
      <c r="Y654" s="27"/>
      <c r="AD654" s="56"/>
      <c r="AF654" s="76"/>
    </row>
    <row r="655" spans="1:32" customFormat="1" ht="15" x14ac:dyDescent="0.25">
      <c r="A655" s="37"/>
      <c r="B655" s="38"/>
      <c r="C655" s="38"/>
      <c r="D655" s="38"/>
      <c r="E655" s="40" t="s">
        <v>597</v>
      </c>
      <c r="F655" s="41"/>
      <c r="G655" s="42"/>
      <c r="H655" s="11"/>
      <c r="I655" s="11"/>
      <c r="J655" s="11"/>
      <c r="K655" s="11"/>
      <c r="L655" s="43">
        <v>106.23</v>
      </c>
      <c r="M655" s="44"/>
      <c r="N655" s="44"/>
      <c r="O655" s="44"/>
      <c r="P655" s="44"/>
      <c r="Q655" s="44"/>
      <c r="R655" s="11"/>
      <c r="S655" s="45"/>
      <c r="X655" s="26"/>
      <c r="Y655" s="27"/>
      <c r="AD655" s="56"/>
      <c r="AF655" s="76"/>
    </row>
    <row r="656" spans="1:32" customFormat="1" ht="23.25" x14ac:dyDescent="0.25">
      <c r="A656" s="28" t="s">
        <v>598</v>
      </c>
      <c r="B656" s="29" t="s">
        <v>116</v>
      </c>
      <c r="C656" s="102" t="s">
        <v>117</v>
      </c>
      <c r="D656" s="102"/>
      <c r="E656" s="102"/>
      <c r="F656" s="30" t="s">
        <v>118</v>
      </c>
      <c r="G656" s="31">
        <v>2</v>
      </c>
      <c r="H656" s="32">
        <v>551.37</v>
      </c>
      <c r="I656" s="33">
        <v>274.45</v>
      </c>
      <c r="J656" s="33">
        <v>201.58</v>
      </c>
      <c r="K656" s="33">
        <v>11.27</v>
      </c>
      <c r="L656" s="32">
        <v>1102.74</v>
      </c>
      <c r="M656" s="33">
        <v>548.9</v>
      </c>
      <c r="N656" s="33">
        <v>403.16</v>
      </c>
      <c r="O656" s="33">
        <v>22.54</v>
      </c>
      <c r="P656" s="33">
        <v>20.39</v>
      </c>
      <c r="Q656" s="33">
        <v>40.78</v>
      </c>
      <c r="R656" s="33">
        <v>0.69</v>
      </c>
      <c r="S656" s="33">
        <v>1.38</v>
      </c>
      <c r="X656" s="26"/>
      <c r="Y656" s="27"/>
      <c r="Z656" s="2" t="s">
        <v>117</v>
      </c>
      <c r="AD656" s="56"/>
      <c r="AF656" s="76"/>
    </row>
    <row r="657" spans="1:32" customFormat="1" ht="15" x14ac:dyDescent="0.25">
      <c r="A657" s="37"/>
      <c r="B657" s="99" t="s">
        <v>39</v>
      </c>
      <c r="C657" s="99"/>
      <c r="D657" s="99"/>
      <c r="E657" s="99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9"/>
      <c r="X657" s="26"/>
      <c r="Y657" s="27"/>
      <c r="AB657" s="2" t="s">
        <v>39</v>
      </c>
      <c r="AD657" s="56"/>
      <c r="AF657" s="76"/>
    </row>
    <row r="658" spans="1:32" customFormat="1" ht="15" x14ac:dyDescent="0.25">
      <c r="A658" s="37"/>
      <c r="B658" s="38"/>
      <c r="C658" s="38"/>
      <c r="D658" s="38"/>
      <c r="E658" s="40" t="s">
        <v>599</v>
      </c>
      <c r="F658" s="41"/>
      <c r="G658" s="42"/>
      <c r="H658" s="11"/>
      <c r="I658" s="11"/>
      <c r="J658" s="11"/>
      <c r="K658" s="11"/>
      <c r="L658" s="43">
        <v>591.44000000000005</v>
      </c>
      <c r="M658" s="44"/>
      <c r="N658" s="44"/>
      <c r="O658" s="44"/>
      <c r="P658" s="44"/>
      <c r="Q658" s="44"/>
      <c r="R658" s="11"/>
      <c r="S658" s="45"/>
      <c r="X658" s="26"/>
      <c r="Y658" s="27"/>
      <c r="AD658" s="56"/>
      <c r="AF658" s="76"/>
    </row>
    <row r="659" spans="1:32" customFormat="1" ht="15" x14ac:dyDescent="0.25">
      <c r="A659" s="37"/>
      <c r="B659" s="38"/>
      <c r="C659" s="38"/>
      <c r="D659" s="38"/>
      <c r="E659" s="40" t="s">
        <v>600</v>
      </c>
      <c r="F659" s="41"/>
      <c r="G659" s="42"/>
      <c r="H659" s="11"/>
      <c r="I659" s="11"/>
      <c r="J659" s="11"/>
      <c r="K659" s="11"/>
      <c r="L659" s="43">
        <v>302.29000000000002</v>
      </c>
      <c r="M659" s="44"/>
      <c r="N659" s="44"/>
      <c r="O659" s="44"/>
      <c r="P659" s="44"/>
      <c r="Q659" s="44"/>
      <c r="R659" s="11"/>
      <c r="S659" s="45"/>
      <c r="X659" s="26"/>
      <c r="Y659" s="27"/>
      <c r="AD659" s="56"/>
      <c r="AF659" s="76"/>
    </row>
    <row r="660" spans="1:32" customFormat="1" ht="15" x14ac:dyDescent="0.25">
      <c r="A660" s="103" t="s">
        <v>601</v>
      </c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X660" s="26"/>
      <c r="Y660" s="27" t="s">
        <v>601</v>
      </c>
      <c r="AD660" s="56"/>
      <c r="AF660" s="76"/>
    </row>
    <row r="661" spans="1:32" customFormat="1" ht="57" x14ac:dyDescent="0.25">
      <c r="A661" s="28" t="s">
        <v>602</v>
      </c>
      <c r="B661" s="29" t="s">
        <v>318</v>
      </c>
      <c r="C661" s="102" t="s">
        <v>319</v>
      </c>
      <c r="D661" s="102"/>
      <c r="E661" s="102"/>
      <c r="F661" s="30" t="s">
        <v>97</v>
      </c>
      <c r="G661" s="62">
        <v>0.04</v>
      </c>
      <c r="H661" s="32">
        <v>1968.08</v>
      </c>
      <c r="I661" s="33">
        <v>882.82</v>
      </c>
      <c r="J661" s="32">
        <v>1085.26</v>
      </c>
      <c r="K661" s="33">
        <v>117.46</v>
      </c>
      <c r="L661" s="33">
        <v>78.72</v>
      </c>
      <c r="M661" s="33">
        <v>35.31</v>
      </c>
      <c r="N661" s="33">
        <v>43.41</v>
      </c>
      <c r="O661" s="33">
        <v>4.7</v>
      </c>
      <c r="P661" s="60">
        <v>72.599999999999994</v>
      </c>
      <c r="Q661" s="60">
        <v>2.9</v>
      </c>
      <c r="R661" s="34">
        <v>11.856</v>
      </c>
      <c r="S661" s="33">
        <v>0.47</v>
      </c>
      <c r="X661" s="26"/>
      <c r="Y661" s="27"/>
      <c r="Z661" s="2" t="s">
        <v>319</v>
      </c>
      <c r="AD661" s="56"/>
      <c r="AF661" s="76"/>
    </row>
    <row r="662" spans="1:32" customFormat="1" ht="15" x14ac:dyDescent="0.25">
      <c r="A662" s="61"/>
      <c r="B662" s="46"/>
      <c r="C662" s="100" t="s">
        <v>603</v>
      </c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1"/>
      <c r="X662" s="26"/>
      <c r="Y662" s="27"/>
      <c r="AD662" s="56"/>
      <c r="AE662" s="2" t="s">
        <v>603</v>
      </c>
      <c r="AF662" s="76"/>
    </row>
    <row r="663" spans="1:32" customFormat="1" ht="15" x14ac:dyDescent="0.25">
      <c r="A663" s="35"/>
      <c r="B663" s="46"/>
      <c r="C663" s="100" t="s">
        <v>321</v>
      </c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1"/>
      <c r="X663" s="26"/>
      <c r="Y663" s="27"/>
      <c r="AC663" s="2" t="s">
        <v>321</v>
      </c>
      <c r="AD663" s="56"/>
      <c r="AF663" s="76"/>
    </row>
    <row r="664" spans="1:32" customFormat="1" ht="23.25" x14ac:dyDescent="0.25">
      <c r="A664" s="35"/>
      <c r="B664" s="36" t="s">
        <v>590</v>
      </c>
      <c r="C664" s="97" t="s">
        <v>591</v>
      </c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8"/>
      <c r="X664" s="26"/>
      <c r="Y664" s="27"/>
      <c r="AA664" s="2" t="s">
        <v>591</v>
      </c>
      <c r="AD664" s="56"/>
      <c r="AF664" s="76"/>
    </row>
    <row r="665" spans="1:32" customFormat="1" ht="15" x14ac:dyDescent="0.25">
      <c r="A665" s="37"/>
      <c r="B665" s="99" t="s">
        <v>39</v>
      </c>
      <c r="C665" s="99"/>
      <c r="D665" s="99"/>
      <c r="E665" s="99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9"/>
      <c r="X665" s="26"/>
      <c r="Y665" s="27"/>
      <c r="AB665" s="2" t="s">
        <v>39</v>
      </c>
      <c r="AD665" s="56"/>
      <c r="AF665" s="76"/>
    </row>
    <row r="666" spans="1:32" customFormat="1" ht="15" x14ac:dyDescent="0.25">
      <c r="A666" s="37"/>
      <c r="B666" s="38"/>
      <c r="C666" s="38"/>
      <c r="D666" s="38"/>
      <c r="E666" s="40" t="s">
        <v>604</v>
      </c>
      <c r="F666" s="41"/>
      <c r="G666" s="42"/>
      <c r="H666" s="11"/>
      <c r="I666" s="11"/>
      <c r="J666" s="11"/>
      <c r="K666" s="11"/>
      <c r="L666" s="43">
        <v>41.42</v>
      </c>
      <c r="M666" s="44"/>
      <c r="N666" s="44"/>
      <c r="O666" s="44"/>
      <c r="P666" s="44"/>
      <c r="Q666" s="44"/>
      <c r="R666" s="11"/>
      <c r="S666" s="45"/>
      <c r="X666" s="26"/>
      <c r="Y666" s="27"/>
      <c r="AD666" s="56"/>
      <c r="AF666" s="76"/>
    </row>
    <row r="667" spans="1:32" customFormat="1" ht="15" x14ac:dyDescent="0.25">
      <c r="A667" s="37"/>
      <c r="B667" s="38"/>
      <c r="C667" s="38"/>
      <c r="D667" s="38"/>
      <c r="E667" s="40" t="s">
        <v>605</v>
      </c>
      <c r="F667" s="41"/>
      <c r="G667" s="42"/>
      <c r="H667" s="11"/>
      <c r="I667" s="11"/>
      <c r="J667" s="11"/>
      <c r="K667" s="11"/>
      <c r="L667" s="43">
        <v>21.17</v>
      </c>
      <c r="M667" s="44"/>
      <c r="N667" s="44"/>
      <c r="O667" s="44"/>
      <c r="P667" s="44"/>
      <c r="Q667" s="44"/>
      <c r="R667" s="11"/>
      <c r="S667" s="45"/>
      <c r="X667" s="26"/>
      <c r="Y667" s="27"/>
      <c r="AD667" s="56"/>
      <c r="AF667" s="76"/>
    </row>
    <row r="668" spans="1:32" customFormat="1" ht="23.25" x14ac:dyDescent="0.25">
      <c r="A668" s="47" t="s">
        <v>47</v>
      </c>
      <c r="B668" s="48" t="s">
        <v>104</v>
      </c>
      <c r="C668" s="104" t="s">
        <v>105</v>
      </c>
      <c r="D668" s="104"/>
      <c r="E668" s="104"/>
      <c r="F668" s="49" t="s">
        <v>106</v>
      </c>
      <c r="G668" s="50" t="s">
        <v>606</v>
      </c>
      <c r="H668" s="51">
        <v>331.59</v>
      </c>
      <c r="I668" s="52"/>
      <c r="J668" s="51">
        <v>331.59</v>
      </c>
      <c r="K668" s="51">
        <v>14.02</v>
      </c>
      <c r="L668" s="51">
        <v>63</v>
      </c>
      <c r="M668" s="52"/>
      <c r="N668" s="51">
        <v>63</v>
      </c>
      <c r="O668" s="51">
        <v>2.66</v>
      </c>
      <c r="P668" s="53"/>
      <c r="Q668" s="53"/>
      <c r="R668" s="54"/>
      <c r="S668" s="55"/>
      <c r="X668" s="26"/>
      <c r="Y668" s="27"/>
      <c r="AD668" s="56" t="s">
        <v>105</v>
      </c>
      <c r="AF668" s="76"/>
    </row>
    <row r="669" spans="1:32" customFormat="1" ht="57" x14ac:dyDescent="0.25">
      <c r="A669" s="28" t="s">
        <v>607</v>
      </c>
      <c r="B669" s="29" t="s">
        <v>288</v>
      </c>
      <c r="C669" s="102" t="s">
        <v>289</v>
      </c>
      <c r="D669" s="102"/>
      <c r="E669" s="102"/>
      <c r="F669" s="30" t="s">
        <v>111</v>
      </c>
      <c r="G669" s="31">
        <v>4</v>
      </c>
      <c r="H669" s="32">
        <v>94.93</v>
      </c>
      <c r="I669" s="33">
        <v>13.38</v>
      </c>
      <c r="J669" s="33">
        <v>80.36</v>
      </c>
      <c r="K669" s="33">
        <v>5.32</v>
      </c>
      <c r="L669" s="33">
        <v>379.72</v>
      </c>
      <c r="M669" s="33">
        <v>53.52</v>
      </c>
      <c r="N669" s="33">
        <v>321.44</v>
      </c>
      <c r="O669" s="33">
        <v>21.28</v>
      </c>
      <c r="P669" s="33">
        <v>1.18</v>
      </c>
      <c r="Q669" s="33">
        <v>4.72</v>
      </c>
      <c r="R669" s="33">
        <v>0.35</v>
      </c>
      <c r="S669" s="60">
        <v>1.4</v>
      </c>
      <c r="X669" s="26"/>
      <c r="Y669" s="27"/>
      <c r="Z669" s="2" t="s">
        <v>289</v>
      </c>
      <c r="AD669" s="56"/>
      <c r="AF669" s="76"/>
    </row>
    <row r="670" spans="1:32" customFormat="1" ht="15" x14ac:dyDescent="0.25">
      <c r="A670" s="37"/>
      <c r="B670" s="99" t="s">
        <v>39</v>
      </c>
      <c r="C670" s="99"/>
      <c r="D670" s="99"/>
      <c r="E670" s="99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9"/>
      <c r="X670" s="26"/>
      <c r="Y670" s="27"/>
      <c r="AB670" s="2" t="s">
        <v>39</v>
      </c>
      <c r="AD670" s="56"/>
      <c r="AF670" s="76"/>
    </row>
    <row r="671" spans="1:32" customFormat="1" ht="15" x14ac:dyDescent="0.25">
      <c r="A671" s="37"/>
      <c r="B671" s="38"/>
      <c r="C671" s="38"/>
      <c r="D671" s="38"/>
      <c r="E671" s="40" t="s">
        <v>608</v>
      </c>
      <c r="F671" s="41"/>
      <c r="G671" s="42"/>
      <c r="H671" s="11"/>
      <c r="I671" s="11"/>
      <c r="J671" s="11"/>
      <c r="K671" s="11"/>
      <c r="L671" s="43">
        <v>77.42</v>
      </c>
      <c r="M671" s="44"/>
      <c r="N671" s="44"/>
      <c r="O671" s="44"/>
      <c r="P671" s="44"/>
      <c r="Q671" s="44"/>
      <c r="R671" s="11"/>
      <c r="S671" s="45"/>
      <c r="X671" s="26"/>
      <c r="Y671" s="27"/>
      <c r="AD671" s="56"/>
      <c r="AF671" s="76"/>
    </row>
    <row r="672" spans="1:32" customFormat="1" ht="15" x14ac:dyDescent="0.25">
      <c r="A672" s="37"/>
      <c r="B672" s="38"/>
      <c r="C672" s="38"/>
      <c r="D672" s="38"/>
      <c r="E672" s="40" t="s">
        <v>609</v>
      </c>
      <c r="F672" s="41"/>
      <c r="G672" s="42"/>
      <c r="H672" s="11"/>
      <c r="I672" s="11"/>
      <c r="J672" s="11"/>
      <c r="K672" s="11"/>
      <c r="L672" s="43">
        <v>39.57</v>
      </c>
      <c r="M672" s="44"/>
      <c r="N672" s="44"/>
      <c r="O672" s="44"/>
      <c r="P672" s="44"/>
      <c r="Q672" s="44"/>
      <c r="R672" s="11"/>
      <c r="S672" s="45"/>
      <c r="X672" s="26"/>
      <c r="Y672" s="27"/>
      <c r="AD672" s="56"/>
      <c r="AF672" s="76"/>
    </row>
    <row r="673" spans="1:32" customFormat="1" ht="23.25" x14ac:dyDescent="0.25">
      <c r="A673" s="28" t="s">
        <v>610</v>
      </c>
      <c r="B673" s="29" t="s">
        <v>293</v>
      </c>
      <c r="C673" s="102" t="s">
        <v>294</v>
      </c>
      <c r="D673" s="102"/>
      <c r="E673" s="102"/>
      <c r="F673" s="30" t="s">
        <v>118</v>
      </c>
      <c r="G673" s="31">
        <v>2</v>
      </c>
      <c r="H673" s="32">
        <v>160.06</v>
      </c>
      <c r="I673" s="33">
        <v>91.12</v>
      </c>
      <c r="J673" s="33">
        <v>59.78</v>
      </c>
      <c r="K673" s="33">
        <v>4.41</v>
      </c>
      <c r="L673" s="33">
        <v>320.12</v>
      </c>
      <c r="M673" s="33">
        <v>182.24</v>
      </c>
      <c r="N673" s="33">
        <v>119.56</v>
      </c>
      <c r="O673" s="33">
        <v>8.82</v>
      </c>
      <c r="P673" s="33">
        <v>6.77</v>
      </c>
      <c r="Q673" s="33">
        <v>13.54</v>
      </c>
      <c r="R673" s="33">
        <v>0.27</v>
      </c>
      <c r="S673" s="33">
        <v>0.54</v>
      </c>
      <c r="X673" s="26"/>
      <c r="Y673" s="27"/>
      <c r="Z673" s="2" t="s">
        <v>294</v>
      </c>
      <c r="AD673" s="56"/>
      <c r="AF673" s="76"/>
    </row>
    <row r="674" spans="1:32" customFormat="1" ht="15" x14ac:dyDescent="0.25">
      <c r="A674" s="37"/>
      <c r="B674" s="99" t="s">
        <v>39</v>
      </c>
      <c r="C674" s="99"/>
      <c r="D674" s="99"/>
      <c r="E674" s="99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9"/>
      <c r="X674" s="26"/>
      <c r="Y674" s="27"/>
      <c r="AB674" s="2" t="s">
        <v>39</v>
      </c>
      <c r="AD674" s="56"/>
      <c r="AF674" s="76"/>
    </row>
    <row r="675" spans="1:32" customFormat="1" ht="15" x14ac:dyDescent="0.25">
      <c r="A675" s="37"/>
      <c r="B675" s="38"/>
      <c r="C675" s="38"/>
      <c r="D675" s="38"/>
      <c r="E675" s="40" t="s">
        <v>611</v>
      </c>
      <c r="F675" s="41"/>
      <c r="G675" s="42"/>
      <c r="H675" s="11"/>
      <c r="I675" s="11"/>
      <c r="J675" s="11"/>
      <c r="K675" s="11"/>
      <c r="L675" s="43">
        <v>197.75</v>
      </c>
      <c r="M675" s="44"/>
      <c r="N675" s="44"/>
      <c r="O675" s="44"/>
      <c r="P675" s="44"/>
      <c r="Q675" s="44"/>
      <c r="R675" s="11"/>
      <c r="S675" s="45"/>
      <c r="X675" s="26"/>
      <c r="Y675" s="27"/>
      <c r="AD675" s="56"/>
      <c r="AF675" s="76"/>
    </row>
    <row r="676" spans="1:32" customFormat="1" ht="15" x14ac:dyDescent="0.25">
      <c r="A676" s="37"/>
      <c r="B676" s="38"/>
      <c r="C676" s="38"/>
      <c r="D676" s="38"/>
      <c r="E676" s="40" t="s">
        <v>612</v>
      </c>
      <c r="F676" s="41"/>
      <c r="G676" s="42"/>
      <c r="H676" s="11"/>
      <c r="I676" s="11"/>
      <c r="J676" s="11"/>
      <c r="K676" s="11"/>
      <c r="L676" s="43">
        <v>101.07</v>
      </c>
      <c r="M676" s="44"/>
      <c r="N676" s="44"/>
      <c r="O676" s="44"/>
      <c r="P676" s="44"/>
      <c r="Q676" s="44"/>
      <c r="R676" s="11"/>
      <c r="S676" s="45"/>
      <c r="X676" s="26"/>
      <c r="Y676" s="27"/>
      <c r="AD676" s="56"/>
      <c r="AF676" s="76"/>
    </row>
    <row r="677" spans="1:32" customFormat="1" ht="15" x14ac:dyDescent="0.25">
      <c r="A677" s="103" t="s">
        <v>613</v>
      </c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X677" s="26"/>
      <c r="Y677" s="27" t="s">
        <v>613</v>
      </c>
      <c r="AD677" s="56"/>
      <c r="AF677" s="76"/>
    </row>
    <row r="678" spans="1:32" customFormat="1" ht="57" x14ac:dyDescent="0.25">
      <c r="A678" s="28" t="s">
        <v>614</v>
      </c>
      <c r="B678" s="29" t="s">
        <v>360</v>
      </c>
      <c r="C678" s="102" t="s">
        <v>361</v>
      </c>
      <c r="D678" s="102"/>
      <c r="E678" s="102"/>
      <c r="F678" s="30" t="s">
        <v>97</v>
      </c>
      <c r="G678" s="62">
        <v>0.03</v>
      </c>
      <c r="H678" s="32">
        <v>1638.23</v>
      </c>
      <c r="I678" s="33">
        <v>715.74</v>
      </c>
      <c r="J678" s="33">
        <v>922.49</v>
      </c>
      <c r="K678" s="33">
        <v>104.69</v>
      </c>
      <c r="L678" s="33">
        <v>49.14</v>
      </c>
      <c r="M678" s="33">
        <v>21.47</v>
      </c>
      <c r="N678" s="33">
        <v>27.67</v>
      </c>
      <c r="O678" s="33">
        <v>3.14</v>
      </c>
      <c r="P678" s="33">
        <v>58.86</v>
      </c>
      <c r="Q678" s="33">
        <v>1.77</v>
      </c>
      <c r="R678" s="34">
        <v>10.098000000000001</v>
      </c>
      <c r="S678" s="60">
        <v>0.3</v>
      </c>
      <c r="X678" s="26"/>
      <c r="Y678" s="27"/>
      <c r="Z678" s="2" t="s">
        <v>361</v>
      </c>
      <c r="AD678" s="56"/>
      <c r="AF678" s="76"/>
    </row>
    <row r="679" spans="1:32" customFormat="1" ht="15" x14ac:dyDescent="0.25">
      <c r="A679" s="61"/>
      <c r="B679" s="46"/>
      <c r="C679" s="100" t="s">
        <v>615</v>
      </c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1"/>
      <c r="X679" s="26"/>
      <c r="Y679" s="27"/>
      <c r="AD679" s="56"/>
      <c r="AE679" s="2" t="s">
        <v>615</v>
      </c>
      <c r="AF679" s="76"/>
    </row>
    <row r="680" spans="1:32" customFormat="1" ht="15" x14ac:dyDescent="0.25">
      <c r="A680" s="35"/>
      <c r="B680" s="46"/>
      <c r="C680" s="100" t="s">
        <v>363</v>
      </c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1"/>
      <c r="X680" s="26"/>
      <c r="Y680" s="27"/>
      <c r="AC680" s="2" t="s">
        <v>363</v>
      </c>
      <c r="AD680" s="56"/>
      <c r="AF680" s="76"/>
    </row>
    <row r="681" spans="1:32" customFormat="1" ht="23.25" x14ac:dyDescent="0.25">
      <c r="A681" s="35"/>
      <c r="B681" s="36" t="s">
        <v>590</v>
      </c>
      <c r="C681" s="97" t="s">
        <v>591</v>
      </c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8"/>
      <c r="X681" s="26"/>
      <c r="Y681" s="27"/>
      <c r="AA681" s="2" t="s">
        <v>591</v>
      </c>
      <c r="AD681" s="56"/>
      <c r="AF681" s="76"/>
    </row>
    <row r="682" spans="1:32" customFormat="1" ht="15" x14ac:dyDescent="0.25">
      <c r="A682" s="37"/>
      <c r="B682" s="99" t="s">
        <v>39</v>
      </c>
      <c r="C682" s="99"/>
      <c r="D682" s="99"/>
      <c r="E682" s="99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9"/>
      <c r="X682" s="26"/>
      <c r="Y682" s="27"/>
      <c r="AB682" s="2" t="s">
        <v>39</v>
      </c>
      <c r="AD682" s="56"/>
      <c r="AF682" s="76"/>
    </row>
    <row r="683" spans="1:32" customFormat="1" ht="15" x14ac:dyDescent="0.25">
      <c r="A683" s="37"/>
      <c r="B683" s="38"/>
      <c r="C683" s="38"/>
      <c r="D683" s="38"/>
      <c r="E683" s="40" t="s">
        <v>616</v>
      </c>
      <c r="F683" s="41"/>
      <c r="G683" s="42"/>
      <c r="H683" s="11"/>
      <c r="I683" s="11"/>
      <c r="J683" s="11"/>
      <c r="K683" s="11"/>
      <c r="L683" s="43">
        <v>25.47</v>
      </c>
      <c r="M683" s="44"/>
      <c r="N683" s="44"/>
      <c r="O683" s="44"/>
      <c r="P683" s="44"/>
      <c r="Q683" s="44"/>
      <c r="R683" s="11"/>
      <c r="S683" s="45"/>
      <c r="X683" s="26"/>
      <c r="Y683" s="27"/>
      <c r="AD683" s="56"/>
      <c r="AF683" s="76"/>
    </row>
    <row r="684" spans="1:32" customFormat="1" ht="15" x14ac:dyDescent="0.25">
      <c r="A684" s="37"/>
      <c r="B684" s="38"/>
      <c r="C684" s="38"/>
      <c r="D684" s="38"/>
      <c r="E684" s="40" t="s">
        <v>617</v>
      </c>
      <c r="F684" s="41"/>
      <c r="G684" s="42"/>
      <c r="H684" s="11"/>
      <c r="I684" s="11"/>
      <c r="J684" s="11"/>
      <c r="K684" s="11"/>
      <c r="L684" s="43">
        <v>13.02</v>
      </c>
      <c r="M684" s="44"/>
      <c r="N684" s="44"/>
      <c r="O684" s="44"/>
      <c r="P684" s="44"/>
      <c r="Q684" s="44"/>
      <c r="R684" s="11"/>
      <c r="S684" s="45"/>
      <c r="X684" s="26"/>
      <c r="Y684" s="27"/>
      <c r="AD684" s="56"/>
      <c r="AF684" s="76"/>
    </row>
    <row r="685" spans="1:32" customFormat="1" ht="23.25" x14ac:dyDescent="0.25">
      <c r="A685" s="47" t="s">
        <v>47</v>
      </c>
      <c r="B685" s="48" t="s">
        <v>104</v>
      </c>
      <c r="C685" s="104" t="s">
        <v>105</v>
      </c>
      <c r="D685" s="104"/>
      <c r="E685" s="104"/>
      <c r="F685" s="49" t="s">
        <v>106</v>
      </c>
      <c r="G685" s="50" t="s">
        <v>618</v>
      </c>
      <c r="H685" s="51">
        <v>331.59</v>
      </c>
      <c r="I685" s="52"/>
      <c r="J685" s="51">
        <v>331.59</v>
      </c>
      <c r="K685" s="51">
        <v>14.02</v>
      </c>
      <c r="L685" s="51">
        <v>36.47</v>
      </c>
      <c r="M685" s="52"/>
      <c r="N685" s="51">
        <v>36.47</v>
      </c>
      <c r="O685" s="51">
        <v>1.54</v>
      </c>
      <c r="P685" s="53"/>
      <c r="Q685" s="53"/>
      <c r="R685" s="54"/>
      <c r="S685" s="55"/>
      <c r="X685" s="26"/>
      <c r="Y685" s="27"/>
      <c r="AD685" s="56" t="s">
        <v>105</v>
      </c>
      <c r="AF685" s="76"/>
    </row>
    <row r="686" spans="1:32" customFormat="1" ht="57" x14ac:dyDescent="0.25">
      <c r="A686" s="28" t="s">
        <v>619</v>
      </c>
      <c r="B686" s="29" t="s">
        <v>368</v>
      </c>
      <c r="C686" s="102" t="s">
        <v>369</v>
      </c>
      <c r="D686" s="102"/>
      <c r="E686" s="102"/>
      <c r="F686" s="30" t="s">
        <v>111</v>
      </c>
      <c r="G686" s="31">
        <v>3</v>
      </c>
      <c r="H686" s="32">
        <v>59.31</v>
      </c>
      <c r="I686" s="33">
        <v>8.6</v>
      </c>
      <c r="J686" s="33">
        <v>50.25</v>
      </c>
      <c r="K686" s="33">
        <v>3.18</v>
      </c>
      <c r="L686" s="33">
        <v>177.93</v>
      </c>
      <c r="M686" s="33">
        <v>25.8</v>
      </c>
      <c r="N686" s="33">
        <v>150.75</v>
      </c>
      <c r="O686" s="33">
        <v>9.5399999999999991</v>
      </c>
      <c r="P686" s="33">
        <v>0.75</v>
      </c>
      <c r="Q686" s="33">
        <v>2.25</v>
      </c>
      <c r="R686" s="33">
        <v>0.21</v>
      </c>
      <c r="S686" s="33">
        <v>0.63</v>
      </c>
      <c r="X686" s="26"/>
      <c r="Y686" s="27"/>
      <c r="Z686" s="2" t="s">
        <v>369</v>
      </c>
      <c r="AD686" s="56"/>
      <c r="AF686" s="76"/>
    </row>
    <row r="687" spans="1:32" customFormat="1" ht="15" x14ac:dyDescent="0.25">
      <c r="A687" s="37"/>
      <c r="B687" s="99" t="s">
        <v>39</v>
      </c>
      <c r="C687" s="99"/>
      <c r="D687" s="99"/>
      <c r="E687" s="99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9"/>
      <c r="X687" s="26"/>
      <c r="Y687" s="27"/>
      <c r="AB687" s="2" t="s">
        <v>39</v>
      </c>
      <c r="AD687" s="56"/>
      <c r="AF687" s="76"/>
    </row>
    <row r="688" spans="1:32" customFormat="1" ht="15" x14ac:dyDescent="0.25">
      <c r="A688" s="37"/>
      <c r="B688" s="38"/>
      <c r="C688" s="38"/>
      <c r="D688" s="38"/>
      <c r="E688" s="40" t="s">
        <v>620</v>
      </c>
      <c r="F688" s="41"/>
      <c r="G688" s="42"/>
      <c r="H688" s="11"/>
      <c r="I688" s="11"/>
      <c r="J688" s="11"/>
      <c r="K688" s="11"/>
      <c r="L688" s="43">
        <v>36.58</v>
      </c>
      <c r="M688" s="44"/>
      <c r="N688" s="44"/>
      <c r="O688" s="44"/>
      <c r="P688" s="44"/>
      <c r="Q688" s="44"/>
      <c r="R688" s="11"/>
      <c r="S688" s="45"/>
      <c r="X688" s="26"/>
      <c r="Y688" s="27"/>
      <c r="AD688" s="56"/>
      <c r="AF688" s="76"/>
    </row>
    <row r="689" spans="1:32" customFormat="1" ht="15" x14ac:dyDescent="0.25">
      <c r="A689" s="37"/>
      <c r="B689" s="38"/>
      <c r="C689" s="38"/>
      <c r="D689" s="38"/>
      <c r="E689" s="40" t="s">
        <v>621</v>
      </c>
      <c r="F689" s="41"/>
      <c r="G689" s="42"/>
      <c r="H689" s="11"/>
      <c r="I689" s="11"/>
      <c r="J689" s="11"/>
      <c r="K689" s="11"/>
      <c r="L689" s="43">
        <v>18.690000000000001</v>
      </c>
      <c r="M689" s="44"/>
      <c r="N689" s="44"/>
      <c r="O689" s="44"/>
      <c r="P689" s="44"/>
      <c r="Q689" s="44"/>
      <c r="R689" s="11"/>
      <c r="S689" s="45"/>
      <c r="X689" s="26"/>
      <c r="Y689" s="27"/>
      <c r="AD689" s="56"/>
      <c r="AF689" s="76"/>
    </row>
    <row r="690" spans="1:32" customFormat="1" ht="23.25" x14ac:dyDescent="0.25">
      <c r="A690" s="28" t="s">
        <v>622</v>
      </c>
      <c r="B690" s="29" t="s">
        <v>374</v>
      </c>
      <c r="C690" s="102" t="s">
        <v>375</v>
      </c>
      <c r="D690" s="102"/>
      <c r="E690" s="102"/>
      <c r="F690" s="30" t="s">
        <v>118</v>
      </c>
      <c r="G690" s="31">
        <v>2</v>
      </c>
      <c r="H690" s="32">
        <v>89.82</v>
      </c>
      <c r="I690" s="33">
        <v>51.49</v>
      </c>
      <c r="J690" s="33">
        <v>34.4</v>
      </c>
      <c r="K690" s="33">
        <v>2.61</v>
      </c>
      <c r="L690" s="33">
        <v>179.64</v>
      </c>
      <c r="M690" s="33">
        <v>102.98</v>
      </c>
      <c r="N690" s="33">
        <v>68.8</v>
      </c>
      <c r="O690" s="33">
        <v>5.22</v>
      </c>
      <c r="P690" s="33">
        <v>3.88</v>
      </c>
      <c r="Q690" s="33">
        <v>7.76</v>
      </c>
      <c r="R690" s="33">
        <v>0.16</v>
      </c>
      <c r="S690" s="33">
        <v>0.32</v>
      </c>
      <c r="X690" s="26"/>
      <c r="Y690" s="27"/>
      <c r="Z690" s="2" t="s">
        <v>375</v>
      </c>
      <c r="AD690" s="56"/>
      <c r="AF690" s="76"/>
    </row>
    <row r="691" spans="1:32" customFormat="1" ht="15" x14ac:dyDescent="0.25">
      <c r="A691" s="37"/>
      <c r="B691" s="99" t="s">
        <v>39</v>
      </c>
      <c r="C691" s="99"/>
      <c r="D691" s="99"/>
      <c r="E691" s="99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9"/>
      <c r="X691" s="26"/>
      <c r="Y691" s="27"/>
      <c r="AB691" s="2" t="s">
        <v>39</v>
      </c>
      <c r="AD691" s="56"/>
      <c r="AF691" s="76"/>
    </row>
    <row r="692" spans="1:32" customFormat="1" ht="15" x14ac:dyDescent="0.25">
      <c r="A692" s="37"/>
      <c r="B692" s="38"/>
      <c r="C692" s="38"/>
      <c r="D692" s="38"/>
      <c r="E692" s="40" t="s">
        <v>623</v>
      </c>
      <c r="F692" s="41"/>
      <c r="G692" s="42"/>
      <c r="H692" s="11"/>
      <c r="I692" s="11"/>
      <c r="J692" s="11"/>
      <c r="K692" s="11"/>
      <c r="L692" s="43">
        <v>111.99</v>
      </c>
      <c r="M692" s="44"/>
      <c r="N692" s="44"/>
      <c r="O692" s="44"/>
      <c r="P692" s="44"/>
      <c r="Q692" s="44"/>
      <c r="R692" s="11"/>
      <c r="S692" s="45"/>
      <c r="X692" s="26"/>
      <c r="Y692" s="27"/>
      <c r="AD692" s="56"/>
      <c r="AF692" s="76"/>
    </row>
    <row r="693" spans="1:32" customFormat="1" ht="15" x14ac:dyDescent="0.25">
      <c r="A693" s="37"/>
      <c r="B693" s="38"/>
      <c r="C693" s="38"/>
      <c r="D693" s="38"/>
      <c r="E693" s="40" t="s">
        <v>624</v>
      </c>
      <c r="F693" s="41"/>
      <c r="G693" s="42"/>
      <c r="H693" s="11"/>
      <c r="I693" s="11"/>
      <c r="J693" s="11"/>
      <c r="K693" s="11"/>
      <c r="L693" s="43">
        <v>57.24</v>
      </c>
      <c r="M693" s="44"/>
      <c r="N693" s="44"/>
      <c r="O693" s="44"/>
      <c r="P693" s="44"/>
      <c r="Q693" s="44"/>
      <c r="R693" s="11"/>
      <c r="S693" s="45"/>
      <c r="X693" s="26"/>
      <c r="Y693" s="27"/>
      <c r="AD693" s="56"/>
      <c r="AF693" s="76"/>
    </row>
    <row r="694" spans="1:32" customFormat="1" ht="15" x14ac:dyDescent="0.25">
      <c r="A694" s="103" t="s">
        <v>92</v>
      </c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X694" s="26"/>
      <c r="Y694" s="27" t="s">
        <v>92</v>
      </c>
      <c r="AD694" s="56"/>
      <c r="AF694" s="76"/>
    </row>
    <row r="695" spans="1:32" customFormat="1" ht="45.75" x14ac:dyDescent="0.25">
      <c r="A695" s="28" t="s">
        <v>625</v>
      </c>
      <c r="B695" s="29" t="s">
        <v>626</v>
      </c>
      <c r="C695" s="102" t="s">
        <v>627</v>
      </c>
      <c r="D695" s="102"/>
      <c r="E695" s="102"/>
      <c r="F695" s="30" t="s">
        <v>232</v>
      </c>
      <c r="G695" s="31">
        <v>5</v>
      </c>
      <c r="H695" s="32">
        <v>54.63</v>
      </c>
      <c r="I695" s="33">
        <v>22.92</v>
      </c>
      <c r="J695" s="33">
        <v>3.22</v>
      </c>
      <c r="K695" s="57"/>
      <c r="L695" s="33">
        <v>273.14999999999998</v>
      </c>
      <c r="M695" s="33">
        <v>114.6</v>
      </c>
      <c r="N695" s="33">
        <v>16.100000000000001</v>
      </c>
      <c r="O695" s="57"/>
      <c r="P695" s="34">
        <v>1.4039999999999999</v>
      </c>
      <c r="Q695" s="33">
        <v>7.02</v>
      </c>
      <c r="R695" s="58">
        <v>0</v>
      </c>
      <c r="S695" s="58">
        <v>0</v>
      </c>
      <c r="X695" s="26"/>
      <c r="Y695" s="27"/>
      <c r="Z695" s="2" t="s">
        <v>627</v>
      </c>
      <c r="AD695" s="56"/>
      <c r="AF695" s="76"/>
    </row>
    <row r="696" spans="1:32" customFormat="1" ht="15" x14ac:dyDescent="0.25">
      <c r="A696" s="61"/>
      <c r="B696" s="46"/>
      <c r="C696" s="100" t="s">
        <v>233</v>
      </c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1"/>
      <c r="X696" s="26"/>
      <c r="Y696" s="27"/>
      <c r="AD696" s="56"/>
      <c r="AE696" s="2" t="s">
        <v>233</v>
      </c>
      <c r="AF696" s="76"/>
    </row>
    <row r="697" spans="1:32" customFormat="1" ht="22.5" x14ac:dyDescent="0.25">
      <c r="A697" s="35"/>
      <c r="B697" s="36" t="s">
        <v>234</v>
      </c>
      <c r="C697" s="97" t="s">
        <v>235</v>
      </c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8"/>
      <c r="X697" s="26"/>
      <c r="Y697" s="27"/>
      <c r="AA697" s="2" t="s">
        <v>235</v>
      </c>
      <c r="AD697" s="56"/>
      <c r="AF697" s="76"/>
    </row>
    <row r="698" spans="1:32" customFormat="1" ht="22.5" x14ac:dyDescent="0.25">
      <c r="A698" s="35"/>
      <c r="B698" s="36" t="s">
        <v>236</v>
      </c>
      <c r="C698" s="97" t="s">
        <v>237</v>
      </c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8"/>
      <c r="X698" s="26"/>
      <c r="Y698" s="27"/>
      <c r="AA698" s="2" t="s">
        <v>237</v>
      </c>
      <c r="AD698" s="56"/>
      <c r="AF698" s="76"/>
    </row>
    <row r="699" spans="1:32" customFormat="1" ht="22.5" x14ac:dyDescent="0.25">
      <c r="A699" s="35"/>
      <c r="B699" s="36" t="s">
        <v>238</v>
      </c>
      <c r="C699" s="97" t="s">
        <v>239</v>
      </c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8"/>
      <c r="X699" s="26"/>
      <c r="Y699" s="27"/>
      <c r="AA699" s="2" t="s">
        <v>239</v>
      </c>
      <c r="AD699" s="56"/>
      <c r="AF699" s="76"/>
    </row>
    <row r="700" spans="1:32" customFormat="1" ht="15" x14ac:dyDescent="0.25">
      <c r="A700" s="37"/>
      <c r="B700" s="99" t="s">
        <v>240</v>
      </c>
      <c r="C700" s="99"/>
      <c r="D700" s="99"/>
      <c r="E700" s="99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9"/>
      <c r="X700" s="26"/>
      <c r="Y700" s="27"/>
      <c r="AB700" s="2" t="s">
        <v>240</v>
      </c>
      <c r="AD700" s="56"/>
      <c r="AF700" s="76"/>
    </row>
    <row r="701" spans="1:32" customFormat="1" ht="15" x14ac:dyDescent="0.25">
      <c r="A701" s="37"/>
      <c r="B701" s="38"/>
      <c r="C701" s="38"/>
      <c r="D701" s="38"/>
      <c r="E701" s="40" t="s">
        <v>628</v>
      </c>
      <c r="F701" s="41"/>
      <c r="G701" s="42"/>
      <c r="H701" s="11"/>
      <c r="I701" s="11"/>
      <c r="J701" s="11"/>
      <c r="K701" s="11"/>
      <c r="L701" s="43">
        <v>117.29</v>
      </c>
      <c r="M701" s="44"/>
      <c r="N701" s="44"/>
      <c r="O701" s="44"/>
      <c r="P701" s="44"/>
      <c r="Q701" s="44"/>
      <c r="R701" s="11"/>
      <c r="S701" s="45"/>
      <c r="X701" s="26"/>
      <c r="Y701" s="27"/>
      <c r="AD701" s="56"/>
      <c r="AF701" s="76"/>
    </row>
    <row r="702" spans="1:32" customFormat="1" ht="15" x14ac:dyDescent="0.25">
      <c r="A702" s="37"/>
      <c r="B702" s="38"/>
      <c r="C702" s="38"/>
      <c r="D702" s="38"/>
      <c r="E702" s="40" t="s">
        <v>629</v>
      </c>
      <c r="F702" s="41"/>
      <c r="G702" s="42"/>
      <c r="H702" s="11"/>
      <c r="I702" s="11"/>
      <c r="J702" s="11"/>
      <c r="K702" s="11"/>
      <c r="L702" s="43">
        <v>59.31</v>
      </c>
      <c r="M702" s="44"/>
      <c r="N702" s="44"/>
      <c r="O702" s="44"/>
      <c r="P702" s="44"/>
      <c r="Q702" s="44"/>
      <c r="R702" s="11"/>
      <c r="S702" s="45"/>
      <c r="X702" s="26"/>
      <c r="Y702" s="27"/>
      <c r="AD702" s="56"/>
      <c r="AF702" s="76"/>
    </row>
    <row r="703" spans="1:32" customFormat="1" ht="45.75" x14ac:dyDescent="0.25">
      <c r="A703" s="28" t="s">
        <v>630</v>
      </c>
      <c r="B703" s="29" t="s">
        <v>631</v>
      </c>
      <c r="C703" s="102" t="s">
        <v>632</v>
      </c>
      <c r="D703" s="102"/>
      <c r="E703" s="102"/>
      <c r="F703" s="30" t="s">
        <v>232</v>
      </c>
      <c r="G703" s="31">
        <v>3</v>
      </c>
      <c r="H703" s="32">
        <v>43.98</v>
      </c>
      <c r="I703" s="33">
        <v>23.18</v>
      </c>
      <c r="J703" s="33">
        <v>2.94</v>
      </c>
      <c r="K703" s="57"/>
      <c r="L703" s="33">
        <v>131.94</v>
      </c>
      <c r="M703" s="33">
        <v>69.540000000000006</v>
      </c>
      <c r="N703" s="33">
        <v>8.82</v>
      </c>
      <c r="O703" s="57"/>
      <c r="P703" s="67">
        <v>1.4196</v>
      </c>
      <c r="Q703" s="33">
        <v>4.26</v>
      </c>
      <c r="R703" s="58">
        <v>0</v>
      </c>
      <c r="S703" s="58">
        <v>0</v>
      </c>
      <c r="X703" s="26"/>
      <c r="Y703" s="27"/>
      <c r="Z703" s="2" t="s">
        <v>632</v>
      </c>
      <c r="AD703" s="56"/>
      <c r="AF703" s="76"/>
    </row>
    <row r="704" spans="1:32" customFormat="1" ht="15" x14ac:dyDescent="0.25">
      <c r="A704" s="61"/>
      <c r="B704" s="46"/>
      <c r="C704" s="100" t="s">
        <v>633</v>
      </c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1"/>
      <c r="X704" s="26"/>
      <c r="Y704" s="27"/>
      <c r="AD704" s="56"/>
      <c r="AE704" s="2" t="s">
        <v>633</v>
      </c>
      <c r="AF704" s="76"/>
    </row>
    <row r="705" spans="1:32" customFormat="1" ht="22.5" x14ac:dyDescent="0.25">
      <c r="A705" s="35"/>
      <c r="B705" s="36" t="s">
        <v>234</v>
      </c>
      <c r="C705" s="97" t="s">
        <v>235</v>
      </c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8"/>
      <c r="X705" s="26"/>
      <c r="Y705" s="27"/>
      <c r="AA705" s="2" t="s">
        <v>235</v>
      </c>
      <c r="AD705" s="56"/>
      <c r="AF705" s="76"/>
    </row>
    <row r="706" spans="1:32" customFormat="1" ht="22.5" x14ac:dyDescent="0.25">
      <c r="A706" s="35"/>
      <c r="B706" s="36" t="s">
        <v>236</v>
      </c>
      <c r="C706" s="97" t="s">
        <v>237</v>
      </c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8"/>
      <c r="X706" s="26"/>
      <c r="Y706" s="27"/>
      <c r="AA706" s="2" t="s">
        <v>237</v>
      </c>
      <c r="AD706" s="56"/>
      <c r="AF706" s="76"/>
    </row>
    <row r="707" spans="1:32" customFormat="1" ht="22.5" x14ac:dyDescent="0.25">
      <c r="A707" s="35"/>
      <c r="B707" s="36" t="s">
        <v>634</v>
      </c>
      <c r="C707" s="97" t="s">
        <v>635</v>
      </c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8"/>
      <c r="X707" s="26"/>
      <c r="Y707" s="27"/>
      <c r="AA707" s="2" t="s">
        <v>635</v>
      </c>
      <c r="AD707" s="56"/>
      <c r="AF707" s="76"/>
    </row>
    <row r="708" spans="1:32" customFormat="1" ht="15" x14ac:dyDescent="0.25">
      <c r="A708" s="37"/>
      <c r="B708" s="99" t="s">
        <v>240</v>
      </c>
      <c r="C708" s="99"/>
      <c r="D708" s="99"/>
      <c r="E708" s="99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9"/>
      <c r="X708" s="26"/>
      <c r="Y708" s="27"/>
      <c r="AB708" s="2" t="s">
        <v>240</v>
      </c>
      <c r="AD708" s="56"/>
      <c r="AF708" s="76"/>
    </row>
    <row r="709" spans="1:32" customFormat="1" ht="15" x14ac:dyDescent="0.25">
      <c r="A709" s="37"/>
      <c r="B709" s="38"/>
      <c r="C709" s="38"/>
      <c r="D709" s="38"/>
      <c r="E709" s="40" t="s">
        <v>636</v>
      </c>
      <c r="F709" s="41"/>
      <c r="G709" s="42"/>
      <c r="H709" s="11"/>
      <c r="I709" s="11"/>
      <c r="J709" s="11"/>
      <c r="K709" s="11"/>
      <c r="L709" s="43">
        <v>71.17</v>
      </c>
      <c r="M709" s="44"/>
      <c r="N709" s="44"/>
      <c r="O709" s="44"/>
      <c r="P709" s="44"/>
      <c r="Q709" s="44"/>
      <c r="R709" s="11"/>
      <c r="S709" s="45"/>
      <c r="X709" s="26"/>
      <c r="Y709" s="27"/>
      <c r="AD709" s="56"/>
      <c r="AF709" s="76"/>
    </row>
    <row r="710" spans="1:32" customFormat="1" ht="15" x14ac:dyDescent="0.25">
      <c r="A710" s="37"/>
      <c r="B710" s="38"/>
      <c r="C710" s="38"/>
      <c r="D710" s="38"/>
      <c r="E710" s="40" t="s">
        <v>637</v>
      </c>
      <c r="F710" s="41"/>
      <c r="G710" s="42"/>
      <c r="H710" s="11"/>
      <c r="I710" s="11"/>
      <c r="J710" s="11"/>
      <c r="K710" s="11"/>
      <c r="L710" s="43">
        <v>35.99</v>
      </c>
      <c r="M710" s="44"/>
      <c r="N710" s="44"/>
      <c r="O710" s="44"/>
      <c r="P710" s="44"/>
      <c r="Q710" s="44"/>
      <c r="R710" s="11"/>
      <c r="S710" s="45"/>
      <c r="X710" s="26"/>
      <c r="Y710" s="27"/>
      <c r="AD710" s="56"/>
      <c r="AF710" s="76"/>
    </row>
    <row r="711" spans="1:32" customFormat="1" ht="45.75" x14ac:dyDescent="0.25">
      <c r="A711" s="28" t="s">
        <v>638</v>
      </c>
      <c r="B711" s="29" t="s">
        <v>385</v>
      </c>
      <c r="C711" s="102" t="s">
        <v>386</v>
      </c>
      <c r="D711" s="102"/>
      <c r="E711" s="102"/>
      <c r="F711" s="30" t="s">
        <v>232</v>
      </c>
      <c r="G711" s="31">
        <v>2</v>
      </c>
      <c r="H711" s="32">
        <v>37.369999999999997</v>
      </c>
      <c r="I711" s="33">
        <v>23.82</v>
      </c>
      <c r="J711" s="33">
        <v>2.73</v>
      </c>
      <c r="K711" s="57"/>
      <c r="L711" s="33">
        <v>74.739999999999995</v>
      </c>
      <c r="M711" s="33">
        <v>47.64</v>
      </c>
      <c r="N711" s="33">
        <v>5.46</v>
      </c>
      <c r="O711" s="57"/>
      <c r="P711" s="67">
        <v>1.4585999999999999</v>
      </c>
      <c r="Q711" s="33">
        <v>2.92</v>
      </c>
      <c r="R711" s="58">
        <v>0</v>
      </c>
      <c r="S711" s="58">
        <v>0</v>
      </c>
      <c r="X711" s="26"/>
      <c r="Y711" s="27"/>
      <c r="Z711" s="2" t="s">
        <v>386</v>
      </c>
      <c r="AD711" s="56"/>
      <c r="AF711" s="76"/>
    </row>
    <row r="712" spans="1:32" customFormat="1" ht="15" x14ac:dyDescent="0.25">
      <c r="A712" s="61"/>
      <c r="B712" s="46"/>
      <c r="C712" s="100" t="s">
        <v>387</v>
      </c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1"/>
      <c r="X712" s="26"/>
      <c r="Y712" s="27"/>
      <c r="AD712" s="56"/>
      <c r="AE712" s="2" t="s">
        <v>387</v>
      </c>
      <c r="AF712" s="76"/>
    </row>
    <row r="713" spans="1:32" customFormat="1" ht="22.5" x14ac:dyDescent="0.25">
      <c r="A713" s="35"/>
      <c r="B713" s="36" t="s">
        <v>234</v>
      </c>
      <c r="C713" s="97" t="s">
        <v>235</v>
      </c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8"/>
      <c r="X713" s="26"/>
      <c r="Y713" s="27"/>
      <c r="AA713" s="2" t="s">
        <v>235</v>
      </c>
      <c r="AD713" s="56"/>
      <c r="AF713" s="76"/>
    </row>
    <row r="714" spans="1:32" customFormat="1" ht="22.5" x14ac:dyDescent="0.25">
      <c r="A714" s="35"/>
      <c r="B714" s="36" t="s">
        <v>236</v>
      </c>
      <c r="C714" s="97" t="s">
        <v>237</v>
      </c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8"/>
      <c r="X714" s="26"/>
      <c r="Y714" s="27"/>
      <c r="AA714" s="2" t="s">
        <v>237</v>
      </c>
      <c r="AD714" s="56"/>
      <c r="AF714" s="76"/>
    </row>
    <row r="715" spans="1:32" customFormat="1" ht="22.5" x14ac:dyDescent="0.25">
      <c r="A715" s="35"/>
      <c r="B715" s="36" t="s">
        <v>388</v>
      </c>
      <c r="C715" s="97" t="s">
        <v>389</v>
      </c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8"/>
      <c r="X715" s="26"/>
      <c r="Y715" s="27"/>
      <c r="AA715" s="2" t="s">
        <v>389</v>
      </c>
      <c r="AD715" s="56"/>
      <c r="AF715" s="76"/>
    </row>
    <row r="716" spans="1:32" customFormat="1" ht="15" x14ac:dyDescent="0.25">
      <c r="A716" s="37"/>
      <c r="B716" s="99" t="s">
        <v>240</v>
      </c>
      <c r="C716" s="99"/>
      <c r="D716" s="99"/>
      <c r="E716" s="99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9"/>
      <c r="X716" s="26"/>
      <c r="Y716" s="27"/>
      <c r="AB716" s="2" t="s">
        <v>240</v>
      </c>
      <c r="AD716" s="56"/>
      <c r="AF716" s="76"/>
    </row>
    <row r="717" spans="1:32" customFormat="1" ht="15" x14ac:dyDescent="0.25">
      <c r="A717" s="37"/>
      <c r="B717" s="38"/>
      <c r="C717" s="38"/>
      <c r="D717" s="38"/>
      <c r="E717" s="40" t="s">
        <v>390</v>
      </c>
      <c r="F717" s="41"/>
      <c r="G717" s="42"/>
      <c r="H717" s="11"/>
      <c r="I717" s="11"/>
      <c r="J717" s="11"/>
      <c r="K717" s="11"/>
      <c r="L717" s="43">
        <v>48.76</v>
      </c>
      <c r="M717" s="44"/>
      <c r="N717" s="44"/>
      <c r="O717" s="44"/>
      <c r="P717" s="44"/>
      <c r="Q717" s="44"/>
      <c r="R717" s="11"/>
      <c r="S717" s="45"/>
      <c r="X717" s="26"/>
      <c r="Y717" s="27"/>
      <c r="AD717" s="56"/>
      <c r="AF717" s="76"/>
    </row>
    <row r="718" spans="1:32" customFormat="1" ht="15" x14ac:dyDescent="0.25">
      <c r="A718" s="37"/>
      <c r="B718" s="38"/>
      <c r="C718" s="38"/>
      <c r="D718" s="38"/>
      <c r="E718" s="40" t="s">
        <v>391</v>
      </c>
      <c r="F718" s="41"/>
      <c r="G718" s="42"/>
      <c r="H718" s="11"/>
      <c r="I718" s="11"/>
      <c r="J718" s="11"/>
      <c r="K718" s="11"/>
      <c r="L718" s="43">
        <v>24.66</v>
      </c>
      <c r="M718" s="44"/>
      <c r="N718" s="44"/>
      <c r="O718" s="44"/>
      <c r="P718" s="44"/>
      <c r="Q718" s="44"/>
      <c r="R718" s="11"/>
      <c r="S718" s="45"/>
      <c r="X718" s="26"/>
      <c r="Y718" s="27"/>
      <c r="AD718" s="56"/>
      <c r="AF718" s="76"/>
    </row>
    <row r="719" spans="1:32" customFormat="1" ht="15" x14ac:dyDescent="0.25">
      <c r="A719" s="103" t="s">
        <v>639</v>
      </c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X719" s="26"/>
      <c r="Y719" s="27" t="s">
        <v>639</v>
      </c>
      <c r="AD719" s="56"/>
      <c r="AF719" s="76"/>
    </row>
    <row r="720" spans="1:32" customFormat="1" ht="45.75" x14ac:dyDescent="0.25">
      <c r="A720" s="28" t="s">
        <v>640</v>
      </c>
      <c r="B720" s="29" t="s">
        <v>641</v>
      </c>
      <c r="C720" s="102" t="s">
        <v>642</v>
      </c>
      <c r="D720" s="102"/>
      <c r="E720" s="102"/>
      <c r="F720" s="30" t="s">
        <v>643</v>
      </c>
      <c r="G720" s="78">
        <v>0.5</v>
      </c>
      <c r="H720" s="32">
        <v>242.31</v>
      </c>
      <c r="I720" s="33">
        <v>108.29</v>
      </c>
      <c r="J720" s="33">
        <v>78.099999999999994</v>
      </c>
      <c r="K720" s="33">
        <v>19.97</v>
      </c>
      <c r="L720" s="33">
        <v>121.16</v>
      </c>
      <c r="M720" s="33">
        <v>54.15</v>
      </c>
      <c r="N720" s="33">
        <v>39.049999999999997</v>
      </c>
      <c r="O720" s="33">
        <v>9.99</v>
      </c>
      <c r="P720" s="60">
        <v>9.4</v>
      </c>
      <c r="Q720" s="60">
        <v>4.7</v>
      </c>
      <c r="R720" s="58">
        <v>0</v>
      </c>
      <c r="S720" s="58">
        <v>0</v>
      </c>
      <c r="X720" s="26"/>
      <c r="Y720" s="27"/>
      <c r="Z720" s="2" t="s">
        <v>642</v>
      </c>
      <c r="AD720" s="56"/>
      <c r="AF720" s="76"/>
    </row>
    <row r="721" spans="1:32" customFormat="1" ht="15" x14ac:dyDescent="0.25">
      <c r="A721" s="37"/>
      <c r="B721" s="99" t="s">
        <v>39</v>
      </c>
      <c r="C721" s="99"/>
      <c r="D721" s="99"/>
      <c r="E721" s="99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9"/>
      <c r="X721" s="26"/>
      <c r="Y721" s="27"/>
      <c r="AB721" s="2" t="s">
        <v>39</v>
      </c>
      <c r="AD721" s="56"/>
      <c r="AF721" s="76"/>
    </row>
    <row r="722" spans="1:32" customFormat="1" ht="15" x14ac:dyDescent="0.25">
      <c r="A722" s="37"/>
      <c r="B722" s="38"/>
      <c r="C722" s="38"/>
      <c r="D722" s="38"/>
      <c r="E722" s="40" t="s">
        <v>644</v>
      </c>
      <c r="F722" s="41"/>
      <c r="G722" s="42"/>
      <c r="H722" s="11"/>
      <c r="I722" s="11"/>
      <c r="J722" s="11"/>
      <c r="K722" s="11"/>
      <c r="L722" s="43">
        <v>66.38</v>
      </c>
      <c r="M722" s="44"/>
      <c r="N722" s="44"/>
      <c r="O722" s="44"/>
      <c r="P722" s="44"/>
      <c r="Q722" s="44"/>
      <c r="R722" s="11"/>
      <c r="S722" s="45"/>
      <c r="X722" s="26"/>
      <c r="Y722" s="27"/>
      <c r="AD722" s="56"/>
      <c r="AF722" s="76"/>
    </row>
    <row r="723" spans="1:32" customFormat="1" ht="15" x14ac:dyDescent="0.25">
      <c r="A723" s="37"/>
      <c r="B723" s="38"/>
      <c r="C723" s="38"/>
      <c r="D723" s="38"/>
      <c r="E723" s="40" t="s">
        <v>645</v>
      </c>
      <c r="F723" s="41"/>
      <c r="G723" s="42"/>
      <c r="H723" s="11"/>
      <c r="I723" s="11"/>
      <c r="J723" s="11"/>
      <c r="K723" s="11"/>
      <c r="L723" s="43">
        <v>33.93</v>
      </c>
      <c r="M723" s="44"/>
      <c r="N723" s="44"/>
      <c r="O723" s="44"/>
      <c r="P723" s="44"/>
      <c r="Q723" s="44"/>
      <c r="R723" s="11"/>
      <c r="S723" s="45"/>
      <c r="X723" s="26"/>
      <c r="Y723" s="27"/>
      <c r="AD723" s="56"/>
      <c r="AF723" s="76"/>
    </row>
    <row r="724" spans="1:32" customFormat="1" ht="15" x14ac:dyDescent="0.25">
      <c r="A724" s="28" t="s">
        <v>646</v>
      </c>
      <c r="B724" s="29" t="s">
        <v>56</v>
      </c>
      <c r="C724" s="102" t="s">
        <v>647</v>
      </c>
      <c r="D724" s="102"/>
      <c r="E724" s="102"/>
      <c r="F724" s="30" t="s">
        <v>58</v>
      </c>
      <c r="G724" s="31">
        <v>1</v>
      </c>
      <c r="H724" s="32"/>
      <c r="I724" s="57"/>
      <c r="J724" s="57"/>
      <c r="K724" s="57"/>
      <c r="L724" s="57"/>
      <c r="M724" s="57"/>
      <c r="N724" s="57"/>
      <c r="O724" s="57"/>
      <c r="P724" s="58">
        <v>0</v>
      </c>
      <c r="Q724" s="58">
        <v>0</v>
      </c>
      <c r="R724" s="58">
        <v>0</v>
      </c>
      <c r="S724" s="58">
        <v>0</v>
      </c>
      <c r="X724" s="26"/>
      <c r="Y724" s="27"/>
      <c r="Z724" s="2" t="s">
        <v>647</v>
      </c>
      <c r="AD724" s="56"/>
      <c r="AF724" s="76"/>
    </row>
    <row r="725" spans="1:32" customFormat="1" ht="15" x14ac:dyDescent="0.25">
      <c r="A725" s="37"/>
      <c r="B725" s="99" t="s">
        <v>59</v>
      </c>
      <c r="C725" s="99"/>
      <c r="D725" s="99"/>
      <c r="E725" s="99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9"/>
      <c r="X725" s="26"/>
      <c r="Y725" s="27"/>
      <c r="AB725" s="2" t="s">
        <v>59</v>
      </c>
      <c r="AD725" s="56"/>
      <c r="AF725" s="76"/>
    </row>
    <row r="726" spans="1:32" customFormat="1" ht="45.75" x14ac:dyDescent="0.25">
      <c r="A726" s="28" t="s">
        <v>648</v>
      </c>
      <c r="B726" s="29" t="s">
        <v>649</v>
      </c>
      <c r="C726" s="102" t="s">
        <v>650</v>
      </c>
      <c r="D726" s="102"/>
      <c r="E726" s="102"/>
      <c r="F726" s="30" t="s">
        <v>643</v>
      </c>
      <c r="G726" s="78">
        <v>4.5</v>
      </c>
      <c r="H726" s="32">
        <v>324.27</v>
      </c>
      <c r="I726" s="33">
        <v>133.16</v>
      </c>
      <c r="J726" s="33">
        <v>80.23</v>
      </c>
      <c r="K726" s="33">
        <v>19.97</v>
      </c>
      <c r="L726" s="32">
        <v>1459.22</v>
      </c>
      <c r="M726" s="33">
        <v>599.22</v>
      </c>
      <c r="N726" s="33">
        <v>361.04</v>
      </c>
      <c r="O726" s="33">
        <v>89.87</v>
      </c>
      <c r="P726" s="58">
        <v>12</v>
      </c>
      <c r="Q726" s="58">
        <v>54</v>
      </c>
      <c r="R726" s="58">
        <v>0</v>
      </c>
      <c r="S726" s="58">
        <v>0</v>
      </c>
      <c r="X726" s="26"/>
      <c r="Y726" s="27"/>
      <c r="Z726" s="2" t="s">
        <v>650</v>
      </c>
      <c r="AD726" s="56"/>
      <c r="AF726" s="76"/>
    </row>
    <row r="727" spans="1:32" customFormat="1" ht="15" x14ac:dyDescent="0.25">
      <c r="A727" s="37"/>
      <c r="B727" s="99" t="s">
        <v>39</v>
      </c>
      <c r="C727" s="99"/>
      <c r="D727" s="99"/>
      <c r="E727" s="99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9"/>
      <c r="X727" s="26"/>
      <c r="Y727" s="27"/>
      <c r="AB727" s="2" t="s">
        <v>39</v>
      </c>
      <c r="AD727" s="56"/>
      <c r="AF727" s="76"/>
    </row>
    <row r="728" spans="1:32" customFormat="1" ht="15" x14ac:dyDescent="0.25">
      <c r="A728" s="37"/>
      <c r="B728" s="38"/>
      <c r="C728" s="38"/>
      <c r="D728" s="38"/>
      <c r="E728" s="40" t="s">
        <v>651</v>
      </c>
      <c r="F728" s="41"/>
      <c r="G728" s="42"/>
      <c r="H728" s="11"/>
      <c r="I728" s="11"/>
      <c r="J728" s="11"/>
      <c r="K728" s="11"/>
      <c r="L728" s="43">
        <v>713.21</v>
      </c>
      <c r="M728" s="44"/>
      <c r="N728" s="44"/>
      <c r="O728" s="44"/>
      <c r="P728" s="44"/>
      <c r="Q728" s="44"/>
      <c r="R728" s="11"/>
      <c r="S728" s="45"/>
      <c r="X728" s="26"/>
      <c r="Y728" s="27"/>
      <c r="AD728" s="56"/>
      <c r="AF728" s="76"/>
    </row>
    <row r="729" spans="1:32" customFormat="1" ht="15" x14ac:dyDescent="0.25">
      <c r="A729" s="37"/>
      <c r="B729" s="38"/>
      <c r="C729" s="38"/>
      <c r="D729" s="38"/>
      <c r="E729" s="40" t="s">
        <v>652</v>
      </c>
      <c r="F729" s="41"/>
      <c r="G729" s="42"/>
      <c r="H729" s="11"/>
      <c r="I729" s="11"/>
      <c r="J729" s="11"/>
      <c r="K729" s="11"/>
      <c r="L729" s="43">
        <v>364.53</v>
      </c>
      <c r="M729" s="44"/>
      <c r="N729" s="44"/>
      <c r="O729" s="44"/>
      <c r="P729" s="44"/>
      <c r="Q729" s="44"/>
      <c r="R729" s="11"/>
      <c r="S729" s="45"/>
      <c r="X729" s="26"/>
      <c r="Y729" s="27"/>
      <c r="AD729" s="56"/>
      <c r="AF729" s="76"/>
    </row>
    <row r="730" spans="1:32" customFormat="1" ht="15" x14ac:dyDescent="0.25">
      <c r="A730" s="28" t="s">
        <v>653</v>
      </c>
      <c r="B730" s="29" t="s">
        <v>56</v>
      </c>
      <c r="C730" s="102" t="s">
        <v>654</v>
      </c>
      <c r="D730" s="102"/>
      <c r="E730" s="102"/>
      <c r="F730" s="30" t="s">
        <v>58</v>
      </c>
      <c r="G730" s="31">
        <v>9</v>
      </c>
      <c r="H730" s="32"/>
      <c r="I730" s="57"/>
      <c r="J730" s="57"/>
      <c r="K730" s="57"/>
      <c r="L730" s="57"/>
      <c r="M730" s="57"/>
      <c r="N730" s="57"/>
      <c r="O730" s="57"/>
      <c r="P730" s="58">
        <v>0</v>
      </c>
      <c r="Q730" s="58">
        <v>0</v>
      </c>
      <c r="R730" s="58">
        <v>0</v>
      </c>
      <c r="S730" s="58">
        <v>0</v>
      </c>
      <c r="X730" s="26"/>
      <c r="Y730" s="27"/>
      <c r="Z730" s="2" t="s">
        <v>654</v>
      </c>
      <c r="AD730" s="56"/>
      <c r="AF730" s="76"/>
    </row>
    <row r="731" spans="1:32" customFormat="1" ht="15" x14ac:dyDescent="0.25">
      <c r="A731" s="37"/>
      <c r="B731" s="99" t="s">
        <v>59</v>
      </c>
      <c r="C731" s="99"/>
      <c r="D731" s="99"/>
      <c r="E731" s="99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9"/>
      <c r="X731" s="26"/>
      <c r="Y731" s="27"/>
      <c r="AB731" s="2" t="s">
        <v>59</v>
      </c>
      <c r="AD731" s="56"/>
      <c r="AF731" s="76"/>
    </row>
    <row r="732" spans="1:32" customFormat="1" ht="45.75" x14ac:dyDescent="0.25">
      <c r="A732" s="28" t="s">
        <v>655</v>
      </c>
      <c r="B732" s="29" t="s">
        <v>656</v>
      </c>
      <c r="C732" s="102" t="s">
        <v>657</v>
      </c>
      <c r="D732" s="102"/>
      <c r="E732" s="102"/>
      <c r="F732" s="30" t="s">
        <v>643</v>
      </c>
      <c r="G732" s="31">
        <v>4</v>
      </c>
      <c r="H732" s="32">
        <v>341.81</v>
      </c>
      <c r="I732" s="33">
        <v>139.93</v>
      </c>
      <c r="J732" s="33">
        <v>81.72</v>
      </c>
      <c r="K732" s="33">
        <v>19.97</v>
      </c>
      <c r="L732" s="32">
        <v>1367.24</v>
      </c>
      <c r="M732" s="33">
        <v>559.72</v>
      </c>
      <c r="N732" s="33">
        <v>326.88</v>
      </c>
      <c r="O732" s="33">
        <v>79.88</v>
      </c>
      <c r="P732" s="58">
        <v>13</v>
      </c>
      <c r="Q732" s="58">
        <v>52</v>
      </c>
      <c r="R732" s="58">
        <v>0</v>
      </c>
      <c r="S732" s="58">
        <v>0</v>
      </c>
      <c r="X732" s="26"/>
      <c r="Y732" s="27"/>
      <c r="Z732" s="2" t="s">
        <v>657</v>
      </c>
      <c r="AD732" s="56"/>
      <c r="AF732" s="76"/>
    </row>
    <row r="733" spans="1:32" customFormat="1" ht="15" x14ac:dyDescent="0.25">
      <c r="A733" s="37"/>
      <c r="B733" s="99" t="s">
        <v>39</v>
      </c>
      <c r="C733" s="99"/>
      <c r="D733" s="99"/>
      <c r="E733" s="99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9"/>
      <c r="X733" s="26"/>
      <c r="Y733" s="27"/>
      <c r="AB733" s="2" t="s">
        <v>39</v>
      </c>
      <c r="AD733" s="56"/>
      <c r="AF733" s="76"/>
    </row>
    <row r="734" spans="1:32" customFormat="1" ht="15" x14ac:dyDescent="0.25">
      <c r="A734" s="37"/>
      <c r="B734" s="38"/>
      <c r="C734" s="38"/>
      <c r="D734" s="38"/>
      <c r="E734" s="40" t="s">
        <v>658</v>
      </c>
      <c r="F734" s="41"/>
      <c r="G734" s="42"/>
      <c r="H734" s="11"/>
      <c r="I734" s="11"/>
      <c r="J734" s="11"/>
      <c r="K734" s="11"/>
      <c r="L734" s="43">
        <v>661.99</v>
      </c>
      <c r="M734" s="44"/>
      <c r="N734" s="44"/>
      <c r="O734" s="44"/>
      <c r="P734" s="44"/>
      <c r="Q734" s="44"/>
      <c r="R734" s="11"/>
      <c r="S734" s="45"/>
      <c r="X734" s="26"/>
      <c r="Y734" s="27"/>
      <c r="AD734" s="56"/>
      <c r="AF734" s="76"/>
    </row>
    <row r="735" spans="1:32" customFormat="1" ht="15" x14ac:dyDescent="0.25">
      <c r="A735" s="37"/>
      <c r="B735" s="38"/>
      <c r="C735" s="38"/>
      <c r="D735" s="38"/>
      <c r="E735" s="40" t="s">
        <v>659</v>
      </c>
      <c r="F735" s="41"/>
      <c r="G735" s="42"/>
      <c r="H735" s="11"/>
      <c r="I735" s="11"/>
      <c r="J735" s="11"/>
      <c r="K735" s="11"/>
      <c r="L735" s="43">
        <v>338.35</v>
      </c>
      <c r="M735" s="44"/>
      <c r="N735" s="44"/>
      <c r="O735" s="44"/>
      <c r="P735" s="44"/>
      <c r="Q735" s="44"/>
      <c r="R735" s="11"/>
      <c r="S735" s="45"/>
      <c r="X735" s="26"/>
      <c r="Y735" s="27"/>
      <c r="AD735" s="56"/>
      <c r="AF735" s="76"/>
    </row>
    <row r="736" spans="1:32" customFormat="1" ht="15" x14ac:dyDescent="0.25">
      <c r="A736" s="28" t="s">
        <v>660</v>
      </c>
      <c r="B736" s="29" t="s">
        <v>56</v>
      </c>
      <c r="C736" s="102" t="s">
        <v>661</v>
      </c>
      <c r="D736" s="102"/>
      <c r="E736" s="102"/>
      <c r="F736" s="30" t="s">
        <v>58</v>
      </c>
      <c r="G736" s="31">
        <v>8</v>
      </c>
      <c r="H736" s="32"/>
      <c r="I736" s="57"/>
      <c r="J736" s="57"/>
      <c r="K736" s="57"/>
      <c r="L736" s="57"/>
      <c r="M736" s="57"/>
      <c r="N736" s="57"/>
      <c r="O736" s="57"/>
      <c r="P736" s="58">
        <v>0</v>
      </c>
      <c r="Q736" s="58">
        <v>0</v>
      </c>
      <c r="R736" s="58">
        <v>0</v>
      </c>
      <c r="S736" s="58">
        <v>0</v>
      </c>
      <c r="X736" s="26"/>
      <c r="Y736" s="27"/>
      <c r="Z736" s="2" t="s">
        <v>661</v>
      </c>
      <c r="AD736" s="56"/>
      <c r="AF736" s="76"/>
    </row>
    <row r="737" spans="1:35" customFormat="1" ht="15" x14ac:dyDescent="0.25">
      <c r="A737" s="37"/>
      <c r="B737" s="99" t="s">
        <v>59</v>
      </c>
      <c r="C737" s="99"/>
      <c r="D737" s="99"/>
      <c r="E737" s="99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9"/>
      <c r="X737" s="26"/>
      <c r="Y737" s="27"/>
      <c r="AB737" s="2" t="s">
        <v>59</v>
      </c>
      <c r="AD737" s="56"/>
      <c r="AF737" s="76"/>
    </row>
    <row r="738" spans="1:35" customFormat="1" ht="15" x14ac:dyDescent="0.25">
      <c r="A738" s="93" t="s">
        <v>662</v>
      </c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79">
        <v>52966.71</v>
      </c>
      <c r="M738" s="79">
        <v>20603.349999999999</v>
      </c>
      <c r="N738" s="79">
        <v>25336.560000000001</v>
      </c>
      <c r="O738" s="79">
        <v>1913.56</v>
      </c>
      <c r="P738" s="80"/>
      <c r="Q738" s="81">
        <v>1631.35</v>
      </c>
      <c r="R738" s="80"/>
      <c r="S738" s="81">
        <v>114.97</v>
      </c>
      <c r="X738" s="26"/>
      <c r="Y738" s="27"/>
      <c r="AD738" s="56"/>
      <c r="AF738" s="76"/>
      <c r="AH738" s="82" t="s">
        <v>662</v>
      </c>
    </row>
    <row r="739" spans="1:35" customFormat="1" ht="15" x14ac:dyDescent="0.25">
      <c r="A739" s="93" t="s">
        <v>663</v>
      </c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79">
        <v>59857.69</v>
      </c>
      <c r="M739" s="79">
        <v>23693.85</v>
      </c>
      <c r="N739" s="79">
        <v>29137.040000000001</v>
      </c>
      <c r="O739" s="79">
        <v>2200.59</v>
      </c>
      <c r="P739" s="80"/>
      <c r="Q739" s="81">
        <v>1876.07</v>
      </c>
      <c r="R739" s="80"/>
      <c r="S739" s="81">
        <v>132.21</v>
      </c>
      <c r="X739" s="26"/>
      <c r="Y739" s="27"/>
      <c r="AD739" s="56"/>
      <c r="AF739" s="76"/>
      <c r="AH739" s="82" t="s">
        <v>663</v>
      </c>
    </row>
    <row r="740" spans="1:35" customFormat="1" ht="15" x14ac:dyDescent="0.25">
      <c r="A740" s="92" t="s">
        <v>664</v>
      </c>
      <c r="B740" s="92"/>
      <c r="C740" s="92"/>
      <c r="D740" s="92"/>
      <c r="E740" s="92"/>
      <c r="F740" s="92"/>
      <c r="G740" s="92"/>
      <c r="H740" s="92"/>
      <c r="I740" s="92"/>
      <c r="J740" s="92"/>
      <c r="K740" s="92"/>
      <c r="L740" s="57"/>
      <c r="M740" s="57"/>
      <c r="N740" s="57"/>
      <c r="O740" s="57"/>
      <c r="P740" s="83"/>
      <c r="Q740" s="83"/>
      <c r="R740" s="83"/>
      <c r="S740" s="83"/>
      <c r="X740" s="26"/>
      <c r="Y740" s="27"/>
      <c r="AD740" s="56"/>
      <c r="AF740" s="76"/>
      <c r="AH740" s="82"/>
      <c r="AI740" s="2" t="s">
        <v>664</v>
      </c>
    </row>
    <row r="741" spans="1:35" customFormat="1" ht="34.5" x14ac:dyDescent="0.25">
      <c r="A741" s="92" t="s">
        <v>665</v>
      </c>
      <c r="B741" s="92"/>
      <c r="C741" s="92"/>
      <c r="D741" s="92"/>
      <c r="E741" s="92"/>
      <c r="F741" s="92"/>
      <c r="G741" s="92"/>
      <c r="H741" s="92"/>
      <c r="I741" s="92"/>
      <c r="J741" s="92"/>
      <c r="K741" s="92"/>
      <c r="L741" s="32">
        <v>6890.98</v>
      </c>
      <c r="M741" s="32">
        <v>3090.5</v>
      </c>
      <c r="N741" s="32">
        <v>3800.48</v>
      </c>
      <c r="O741" s="33">
        <v>287.02999999999997</v>
      </c>
      <c r="P741" s="83"/>
      <c r="Q741" s="84">
        <v>244.70249999999999</v>
      </c>
      <c r="R741" s="83"/>
      <c r="S741" s="84">
        <v>17.2455</v>
      </c>
      <c r="X741" s="26"/>
      <c r="Y741" s="27"/>
      <c r="AD741" s="56"/>
      <c r="AF741" s="76"/>
      <c r="AH741" s="82"/>
      <c r="AI741" s="2" t="s">
        <v>665</v>
      </c>
    </row>
    <row r="742" spans="1:35" customFormat="1" ht="15" x14ac:dyDescent="0.25">
      <c r="A742" s="93" t="s">
        <v>666</v>
      </c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79">
        <v>23151.65</v>
      </c>
      <c r="M742" s="85"/>
      <c r="N742" s="85"/>
      <c r="O742" s="85"/>
      <c r="P742" s="80"/>
      <c r="Q742" s="80"/>
      <c r="R742" s="80"/>
      <c r="S742" s="80"/>
      <c r="X742" s="26"/>
      <c r="Y742" s="27"/>
      <c r="AD742" s="56"/>
      <c r="AF742" s="76"/>
      <c r="AH742" s="82" t="s">
        <v>666</v>
      </c>
    </row>
    <row r="743" spans="1:35" customFormat="1" ht="15" x14ac:dyDescent="0.25">
      <c r="A743" s="93" t="s">
        <v>667</v>
      </c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79">
        <v>11911.37</v>
      </c>
      <c r="M743" s="85"/>
      <c r="N743" s="85"/>
      <c r="O743" s="85"/>
      <c r="P743" s="80"/>
      <c r="Q743" s="80"/>
      <c r="R743" s="80"/>
      <c r="S743" s="80"/>
      <c r="X743" s="26"/>
      <c r="Y743" s="27"/>
      <c r="AD743" s="56"/>
      <c r="AF743" s="76"/>
      <c r="AH743" s="82" t="s">
        <v>667</v>
      </c>
    </row>
    <row r="744" spans="1:35" customFormat="1" ht="15" x14ac:dyDescent="0.25">
      <c r="A744" s="93" t="s">
        <v>668</v>
      </c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79">
        <v>94920.71</v>
      </c>
      <c r="M744" s="85"/>
      <c r="N744" s="85"/>
      <c r="O744" s="85"/>
      <c r="P744" s="80"/>
      <c r="Q744" s="81">
        <v>1876.07</v>
      </c>
      <c r="R744" s="80"/>
      <c r="S744" s="81">
        <v>132.21</v>
      </c>
      <c r="X744" s="26"/>
      <c r="Y744" s="27"/>
      <c r="AD744" s="56"/>
      <c r="AF744" s="76"/>
      <c r="AH744" s="82" t="s">
        <v>668</v>
      </c>
    </row>
    <row r="745" spans="1:35" customFormat="1" ht="15" x14ac:dyDescent="0.25">
      <c r="A745" s="105" t="s">
        <v>669</v>
      </c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X745" s="26" t="s">
        <v>669</v>
      </c>
      <c r="Y745" s="27"/>
      <c r="AD745" s="56"/>
      <c r="AF745" s="76"/>
      <c r="AH745" s="82"/>
    </row>
    <row r="746" spans="1:35" customFormat="1" ht="15" x14ac:dyDescent="0.25">
      <c r="A746" s="103" t="s">
        <v>31</v>
      </c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X746" s="26"/>
      <c r="Y746" s="27" t="s">
        <v>31</v>
      </c>
      <c r="AD746" s="56"/>
      <c r="AF746" s="76"/>
      <c r="AH746" s="82"/>
    </row>
    <row r="747" spans="1:35" customFormat="1" ht="15" x14ac:dyDescent="0.25">
      <c r="A747" s="103" t="s">
        <v>670</v>
      </c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X747" s="26"/>
      <c r="Y747" s="27" t="s">
        <v>670</v>
      </c>
      <c r="AD747" s="56"/>
      <c r="AF747" s="76"/>
      <c r="AH747" s="82"/>
    </row>
    <row r="748" spans="1:35" customFormat="1" ht="45.75" x14ac:dyDescent="0.25">
      <c r="A748" s="28" t="s">
        <v>671</v>
      </c>
      <c r="B748" s="29" t="s">
        <v>76</v>
      </c>
      <c r="C748" s="102" t="s">
        <v>77</v>
      </c>
      <c r="D748" s="102"/>
      <c r="E748" s="102"/>
      <c r="F748" s="30" t="s">
        <v>36</v>
      </c>
      <c r="G748" s="31">
        <v>1</v>
      </c>
      <c r="H748" s="32">
        <v>84.7</v>
      </c>
      <c r="I748" s="33">
        <v>28.24</v>
      </c>
      <c r="J748" s="33">
        <v>56.46</v>
      </c>
      <c r="K748" s="33">
        <v>6.96</v>
      </c>
      <c r="L748" s="33">
        <v>84.7</v>
      </c>
      <c r="M748" s="33">
        <v>28.24</v>
      </c>
      <c r="N748" s="33">
        <v>56.46</v>
      </c>
      <c r="O748" s="33">
        <v>6.96</v>
      </c>
      <c r="P748" s="34">
        <v>2.3220000000000001</v>
      </c>
      <c r="Q748" s="33">
        <v>2.3199999999999998</v>
      </c>
      <c r="R748" s="34">
        <v>0.42599999999999999</v>
      </c>
      <c r="S748" s="33">
        <v>0.43</v>
      </c>
      <c r="X748" s="26"/>
      <c r="Y748" s="27"/>
      <c r="Z748" s="2" t="s">
        <v>77</v>
      </c>
      <c r="AD748" s="56"/>
      <c r="AF748" s="76"/>
      <c r="AH748" s="82"/>
    </row>
    <row r="749" spans="1:35" customFormat="1" ht="22.5" x14ac:dyDescent="0.25">
      <c r="A749" s="35"/>
      <c r="B749" s="36" t="s">
        <v>37</v>
      </c>
      <c r="C749" s="97" t="s">
        <v>38</v>
      </c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8"/>
      <c r="X749" s="26"/>
      <c r="Y749" s="27"/>
      <c r="AA749" s="2" t="s">
        <v>38</v>
      </c>
      <c r="AD749" s="56"/>
      <c r="AF749" s="76"/>
      <c r="AH749" s="82"/>
    </row>
    <row r="750" spans="1:35" customFormat="1" ht="15" x14ac:dyDescent="0.25">
      <c r="A750" s="37"/>
      <c r="B750" s="99" t="s">
        <v>39</v>
      </c>
      <c r="C750" s="99"/>
      <c r="D750" s="99"/>
      <c r="E750" s="99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9"/>
      <c r="X750" s="26"/>
      <c r="Y750" s="27"/>
      <c r="AB750" s="2" t="s">
        <v>39</v>
      </c>
      <c r="AD750" s="56"/>
      <c r="AF750" s="76"/>
      <c r="AH750" s="82"/>
    </row>
    <row r="751" spans="1:35" customFormat="1" ht="15" x14ac:dyDescent="0.25">
      <c r="A751" s="37"/>
      <c r="B751" s="38"/>
      <c r="C751" s="38"/>
      <c r="D751" s="38"/>
      <c r="E751" s="40" t="s">
        <v>78</v>
      </c>
      <c r="F751" s="41"/>
      <c r="G751" s="42"/>
      <c r="H751" s="11"/>
      <c r="I751" s="11"/>
      <c r="J751" s="11"/>
      <c r="K751" s="11"/>
      <c r="L751" s="43">
        <v>36.43</v>
      </c>
      <c r="M751" s="44"/>
      <c r="N751" s="44"/>
      <c r="O751" s="44"/>
      <c r="P751" s="44"/>
      <c r="Q751" s="44"/>
      <c r="R751" s="11"/>
      <c r="S751" s="45"/>
      <c r="X751" s="26"/>
      <c r="Y751" s="27"/>
      <c r="AD751" s="56"/>
      <c r="AF751" s="76"/>
      <c r="AH751" s="82"/>
    </row>
    <row r="752" spans="1:35" customFormat="1" ht="15" x14ac:dyDescent="0.25">
      <c r="A752" s="37"/>
      <c r="B752" s="38"/>
      <c r="C752" s="38"/>
      <c r="D752" s="38"/>
      <c r="E752" s="40" t="s">
        <v>79</v>
      </c>
      <c r="F752" s="41"/>
      <c r="G752" s="42"/>
      <c r="H752" s="11"/>
      <c r="I752" s="11"/>
      <c r="J752" s="11"/>
      <c r="K752" s="11"/>
      <c r="L752" s="43">
        <v>18.62</v>
      </c>
      <c r="M752" s="44"/>
      <c r="N752" s="44"/>
      <c r="O752" s="44"/>
      <c r="P752" s="44"/>
      <c r="Q752" s="44"/>
      <c r="R752" s="11"/>
      <c r="S752" s="45"/>
      <c r="X752" s="26"/>
      <c r="Y752" s="27"/>
      <c r="AD752" s="56"/>
      <c r="AF752" s="76"/>
      <c r="AH752" s="82"/>
    </row>
    <row r="753" spans="1:34" customFormat="1" ht="45.75" x14ac:dyDescent="0.25">
      <c r="A753" s="28" t="s">
        <v>672</v>
      </c>
      <c r="B753" s="29" t="s">
        <v>76</v>
      </c>
      <c r="C753" s="102" t="s">
        <v>81</v>
      </c>
      <c r="D753" s="102"/>
      <c r="E753" s="102"/>
      <c r="F753" s="30" t="s">
        <v>36</v>
      </c>
      <c r="G753" s="31">
        <v>1</v>
      </c>
      <c r="H753" s="32">
        <v>284.20999999999998</v>
      </c>
      <c r="I753" s="33">
        <v>94.12</v>
      </c>
      <c r="J753" s="33">
        <v>188.2</v>
      </c>
      <c r="K753" s="33">
        <v>23.19</v>
      </c>
      <c r="L753" s="33">
        <v>284.20999999999998</v>
      </c>
      <c r="M753" s="33">
        <v>94.12</v>
      </c>
      <c r="N753" s="33">
        <v>188.2</v>
      </c>
      <c r="O753" s="33">
        <v>23.19</v>
      </c>
      <c r="P753" s="33">
        <v>7.74</v>
      </c>
      <c r="Q753" s="33">
        <v>7.74</v>
      </c>
      <c r="R753" s="33">
        <v>1.42</v>
      </c>
      <c r="S753" s="33">
        <v>1.42</v>
      </c>
      <c r="X753" s="26"/>
      <c r="Y753" s="27"/>
      <c r="Z753" s="2" t="s">
        <v>81</v>
      </c>
      <c r="AD753" s="56"/>
      <c r="AF753" s="76"/>
      <c r="AH753" s="82"/>
    </row>
    <row r="754" spans="1:34" customFormat="1" ht="15" x14ac:dyDescent="0.25">
      <c r="A754" s="35"/>
      <c r="B754" s="46"/>
      <c r="C754" s="100" t="s">
        <v>82</v>
      </c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1"/>
      <c r="X754" s="26"/>
      <c r="Y754" s="27"/>
      <c r="AC754" s="2" t="s">
        <v>82</v>
      </c>
      <c r="AD754" s="56"/>
      <c r="AF754" s="76"/>
      <c r="AH754" s="82"/>
    </row>
    <row r="755" spans="1:34" customFormat="1" ht="15" x14ac:dyDescent="0.25">
      <c r="A755" s="37"/>
      <c r="B755" s="99" t="s">
        <v>39</v>
      </c>
      <c r="C755" s="99"/>
      <c r="D755" s="99"/>
      <c r="E755" s="99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9"/>
      <c r="X755" s="26"/>
      <c r="Y755" s="27"/>
      <c r="AB755" s="2" t="s">
        <v>39</v>
      </c>
      <c r="AD755" s="56"/>
      <c r="AF755" s="76"/>
      <c r="AH755" s="82"/>
    </row>
    <row r="756" spans="1:34" customFormat="1" ht="15" x14ac:dyDescent="0.25">
      <c r="A756" s="37"/>
      <c r="B756" s="38"/>
      <c r="C756" s="38"/>
      <c r="D756" s="38"/>
      <c r="E756" s="40" t="s">
        <v>83</v>
      </c>
      <c r="F756" s="41"/>
      <c r="G756" s="42"/>
      <c r="H756" s="11"/>
      <c r="I756" s="11"/>
      <c r="J756" s="11"/>
      <c r="K756" s="11"/>
      <c r="L756" s="43">
        <v>121.42</v>
      </c>
      <c r="M756" s="44"/>
      <c r="N756" s="44"/>
      <c r="O756" s="44"/>
      <c r="P756" s="44"/>
      <c r="Q756" s="44"/>
      <c r="R756" s="11"/>
      <c r="S756" s="45"/>
      <c r="X756" s="26"/>
      <c r="Y756" s="27"/>
      <c r="AD756" s="56"/>
      <c r="AF756" s="76"/>
      <c r="AH756" s="82"/>
    </row>
    <row r="757" spans="1:34" customFormat="1" ht="15" x14ac:dyDescent="0.25">
      <c r="A757" s="37"/>
      <c r="B757" s="38"/>
      <c r="C757" s="38"/>
      <c r="D757" s="38"/>
      <c r="E757" s="40" t="s">
        <v>84</v>
      </c>
      <c r="F757" s="41"/>
      <c r="G757" s="42"/>
      <c r="H757" s="11"/>
      <c r="I757" s="11"/>
      <c r="J757" s="11"/>
      <c r="K757" s="11"/>
      <c r="L757" s="43">
        <v>62.06</v>
      </c>
      <c r="M757" s="44"/>
      <c r="N757" s="44"/>
      <c r="O757" s="44"/>
      <c r="P757" s="44"/>
      <c r="Q757" s="44"/>
      <c r="R757" s="11"/>
      <c r="S757" s="45"/>
      <c r="X757" s="26"/>
      <c r="Y757" s="27"/>
      <c r="AD757" s="56"/>
      <c r="AF757" s="76"/>
      <c r="AH757" s="82"/>
    </row>
    <row r="758" spans="1:34" customFormat="1" ht="23.25" x14ac:dyDescent="0.25">
      <c r="A758" s="47" t="s">
        <v>47</v>
      </c>
      <c r="B758" s="48" t="s">
        <v>48</v>
      </c>
      <c r="C758" s="104" t="s">
        <v>49</v>
      </c>
      <c r="D758" s="104"/>
      <c r="E758" s="104"/>
      <c r="F758" s="49" t="s">
        <v>50</v>
      </c>
      <c r="G758" s="50" t="s">
        <v>85</v>
      </c>
      <c r="H758" s="51">
        <v>21.24</v>
      </c>
      <c r="I758" s="52"/>
      <c r="J758" s="52"/>
      <c r="K758" s="52"/>
      <c r="L758" s="51">
        <v>7.43</v>
      </c>
      <c r="M758" s="52"/>
      <c r="N758" s="52"/>
      <c r="O758" s="52"/>
      <c r="P758" s="53"/>
      <c r="Q758" s="53"/>
      <c r="R758" s="54"/>
      <c r="S758" s="55"/>
      <c r="X758" s="26"/>
      <c r="Y758" s="27"/>
      <c r="AD758" s="56" t="s">
        <v>49</v>
      </c>
      <c r="AF758" s="76"/>
      <c r="AH758" s="82"/>
    </row>
    <row r="759" spans="1:34" customFormat="1" ht="23.25" x14ac:dyDescent="0.25">
      <c r="A759" s="47" t="s">
        <v>47</v>
      </c>
      <c r="B759" s="48" t="s">
        <v>52</v>
      </c>
      <c r="C759" s="104" t="s">
        <v>53</v>
      </c>
      <c r="D759" s="104"/>
      <c r="E759" s="104"/>
      <c r="F759" s="49" t="s">
        <v>50</v>
      </c>
      <c r="G759" s="50" t="s">
        <v>86</v>
      </c>
      <c r="H759" s="51">
        <v>15.32</v>
      </c>
      <c r="I759" s="52"/>
      <c r="J759" s="52"/>
      <c r="K759" s="52"/>
      <c r="L759" s="51">
        <v>39.83</v>
      </c>
      <c r="M759" s="52"/>
      <c r="N759" s="52"/>
      <c r="O759" s="52"/>
      <c r="P759" s="53"/>
      <c r="Q759" s="53"/>
      <c r="R759" s="54"/>
      <c r="S759" s="55"/>
      <c r="X759" s="26"/>
      <c r="Y759" s="27"/>
      <c r="AD759" s="56" t="s">
        <v>53</v>
      </c>
      <c r="AF759" s="76"/>
      <c r="AH759" s="82"/>
    </row>
    <row r="760" spans="1:34" customFormat="1" ht="15" x14ac:dyDescent="0.25">
      <c r="A760" s="28" t="s">
        <v>673</v>
      </c>
      <c r="B760" s="29" t="s">
        <v>56</v>
      </c>
      <c r="C760" s="102" t="s">
        <v>88</v>
      </c>
      <c r="D760" s="102"/>
      <c r="E760" s="102"/>
      <c r="F760" s="30" t="s">
        <v>58</v>
      </c>
      <c r="G760" s="31">
        <v>1</v>
      </c>
      <c r="H760" s="32"/>
      <c r="I760" s="57"/>
      <c r="J760" s="57"/>
      <c r="K760" s="57"/>
      <c r="L760" s="57"/>
      <c r="M760" s="57"/>
      <c r="N760" s="57"/>
      <c r="O760" s="57"/>
      <c r="P760" s="58">
        <v>0</v>
      </c>
      <c r="Q760" s="58">
        <v>0</v>
      </c>
      <c r="R760" s="58">
        <v>0</v>
      </c>
      <c r="S760" s="58">
        <v>0</v>
      </c>
      <c r="X760" s="26"/>
      <c r="Y760" s="27"/>
      <c r="Z760" s="2" t="s">
        <v>88</v>
      </c>
      <c r="AD760" s="56"/>
      <c r="AF760" s="76"/>
      <c r="AH760" s="82"/>
    </row>
    <row r="761" spans="1:34" customFormat="1" ht="15" x14ac:dyDescent="0.25">
      <c r="A761" s="37"/>
      <c r="B761" s="99" t="s">
        <v>59</v>
      </c>
      <c r="C761" s="99"/>
      <c r="D761" s="99"/>
      <c r="E761" s="99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9"/>
      <c r="X761" s="26"/>
      <c r="Y761" s="27"/>
      <c r="AB761" s="2" t="s">
        <v>59</v>
      </c>
      <c r="AD761" s="56"/>
      <c r="AF761" s="76"/>
      <c r="AH761" s="82"/>
    </row>
    <row r="762" spans="1:34" customFormat="1" ht="15" x14ac:dyDescent="0.25">
      <c r="A762" s="103" t="s">
        <v>674</v>
      </c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X762" s="26"/>
      <c r="Y762" s="27" t="s">
        <v>674</v>
      </c>
      <c r="AD762" s="56"/>
      <c r="AF762" s="76"/>
      <c r="AH762" s="82"/>
    </row>
    <row r="763" spans="1:34" customFormat="1" ht="45.75" x14ac:dyDescent="0.25">
      <c r="A763" s="28" t="s">
        <v>675</v>
      </c>
      <c r="B763" s="29" t="s">
        <v>76</v>
      </c>
      <c r="C763" s="102" t="s">
        <v>77</v>
      </c>
      <c r="D763" s="102"/>
      <c r="E763" s="102"/>
      <c r="F763" s="30" t="s">
        <v>36</v>
      </c>
      <c r="G763" s="31">
        <v>6</v>
      </c>
      <c r="H763" s="32">
        <v>84.7</v>
      </c>
      <c r="I763" s="33">
        <v>28.24</v>
      </c>
      <c r="J763" s="33">
        <v>56.46</v>
      </c>
      <c r="K763" s="33">
        <v>6.96</v>
      </c>
      <c r="L763" s="33">
        <v>508.2</v>
      </c>
      <c r="M763" s="33">
        <v>169.44</v>
      </c>
      <c r="N763" s="33">
        <v>338.76</v>
      </c>
      <c r="O763" s="33">
        <v>41.76</v>
      </c>
      <c r="P763" s="34">
        <v>2.3220000000000001</v>
      </c>
      <c r="Q763" s="33">
        <v>13.93</v>
      </c>
      <c r="R763" s="34">
        <v>0.42599999999999999</v>
      </c>
      <c r="S763" s="33">
        <v>2.56</v>
      </c>
      <c r="X763" s="26"/>
      <c r="Y763" s="27"/>
      <c r="Z763" s="2" t="s">
        <v>77</v>
      </c>
      <c r="AD763" s="56"/>
      <c r="AF763" s="76"/>
      <c r="AH763" s="82"/>
    </row>
    <row r="764" spans="1:34" customFormat="1" ht="22.5" x14ac:dyDescent="0.25">
      <c r="A764" s="35"/>
      <c r="B764" s="36" t="s">
        <v>37</v>
      </c>
      <c r="C764" s="97" t="s">
        <v>38</v>
      </c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8"/>
      <c r="X764" s="26"/>
      <c r="Y764" s="27"/>
      <c r="AA764" s="2" t="s">
        <v>38</v>
      </c>
      <c r="AD764" s="56"/>
      <c r="AF764" s="76"/>
      <c r="AH764" s="82"/>
    </row>
    <row r="765" spans="1:34" customFormat="1" ht="15" x14ac:dyDescent="0.25">
      <c r="A765" s="37"/>
      <c r="B765" s="99" t="s">
        <v>39</v>
      </c>
      <c r="C765" s="99"/>
      <c r="D765" s="99"/>
      <c r="E765" s="99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9"/>
      <c r="X765" s="26"/>
      <c r="Y765" s="27"/>
      <c r="AB765" s="2" t="s">
        <v>39</v>
      </c>
      <c r="AD765" s="56"/>
      <c r="AF765" s="76"/>
      <c r="AH765" s="82"/>
    </row>
    <row r="766" spans="1:34" customFormat="1" ht="15" x14ac:dyDescent="0.25">
      <c r="A766" s="37"/>
      <c r="B766" s="38"/>
      <c r="C766" s="38"/>
      <c r="D766" s="38"/>
      <c r="E766" s="40" t="s">
        <v>676</v>
      </c>
      <c r="F766" s="41"/>
      <c r="G766" s="42"/>
      <c r="H766" s="11"/>
      <c r="I766" s="11"/>
      <c r="J766" s="11"/>
      <c r="K766" s="11"/>
      <c r="L766" s="43">
        <v>218.59</v>
      </c>
      <c r="M766" s="44"/>
      <c r="N766" s="44"/>
      <c r="O766" s="44"/>
      <c r="P766" s="44"/>
      <c r="Q766" s="44"/>
      <c r="R766" s="11"/>
      <c r="S766" s="45"/>
      <c r="X766" s="26"/>
      <c r="Y766" s="27"/>
      <c r="AD766" s="56"/>
      <c r="AF766" s="76"/>
      <c r="AH766" s="82"/>
    </row>
    <row r="767" spans="1:34" customFormat="1" ht="15" x14ac:dyDescent="0.25">
      <c r="A767" s="37"/>
      <c r="B767" s="38"/>
      <c r="C767" s="38"/>
      <c r="D767" s="38"/>
      <c r="E767" s="40" t="s">
        <v>677</v>
      </c>
      <c r="F767" s="41"/>
      <c r="G767" s="42"/>
      <c r="H767" s="11"/>
      <c r="I767" s="11"/>
      <c r="J767" s="11"/>
      <c r="K767" s="11"/>
      <c r="L767" s="43">
        <v>111.72</v>
      </c>
      <c r="M767" s="44"/>
      <c r="N767" s="44"/>
      <c r="O767" s="44"/>
      <c r="P767" s="44"/>
      <c r="Q767" s="44"/>
      <c r="R767" s="11"/>
      <c r="S767" s="45"/>
      <c r="X767" s="26"/>
      <c r="Y767" s="27"/>
      <c r="AD767" s="56"/>
      <c r="AF767" s="76"/>
      <c r="AH767" s="82"/>
    </row>
    <row r="768" spans="1:34" customFormat="1" ht="45.75" x14ac:dyDescent="0.25">
      <c r="A768" s="28" t="s">
        <v>678</v>
      </c>
      <c r="B768" s="29" t="s">
        <v>76</v>
      </c>
      <c r="C768" s="102" t="s">
        <v>81</v>
      </c>
      <c r="D768" s="102"/>
      <c r="E768" s="102"/>
      <c r="F768" s="30" t="s">
        <v>36</v>
      </c>
      <c r="G768" s="31">
        <v>6</v>
      </c>
      <c r="H768" s="32">
        <v>284.20999999999998</v>
      </c>
      <c r="I768" s="33">
        <v>94.12</v>
      </c>
      <c r="J768" s="33">
        <v>188.2</v>
      </c>
      <c r="K768" s="33">
        <v>23.19</v>
      </c>
      <c r="L768" s="32">
        <v>1705.26</v>
      </c>
      <c r="M768" s="33">
        <v>564.72</v>
      </c>
      <c r="N768" s="32">
        <v>1129.2</v>
      </c>
      <c r="O768" s="33">
        <v>139.13999999999999</v>
      </c>
      <c r="P768" s="33">
        <v>7.74</v>
      </c>
      <c r="Q768" s="33">
        <v>46.44</v>
      </c>
      <c r="R768" s="33">
        <v>1.42</v>
      </c>
      <c r="S768" s="33">
        <v>8.52</v>
      </c>
      <c r="X768" s="26"/>
      <c r="Y768" s="27"/>
      <c r="Z768" s="2" t="s">
        <v>81</v>
      </c>
      <c r="AD768" s="56"/>
      <c r="AF768" s="76"/>
      <c r="AH768" s="82"/>
    </row>
    <row r="769" spans="1:34" customFormat="1" ht="15" x14ac:dyDescent="0.25">
      <c r="A769" s="35"/>
      <c r="B769" s="46"/>
      <c r="C769" s="100" t="s">
        <v>82</v>
      </c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1"/>
      <c r="X769" s="26"/>
      <c r="Y769" s="27"/>
      <c r="AC769" s="2" t="s">
        <v>82</v>
      </c>
      <c r="AD769" s="56"/>
      <c r="AF769" s="76"/>
      <c r="AH769" s="82"/>
    </row>
    <row r="770" spans="1:34" customFormat="1" ht="15" x14ac:dyDescent="0.25">
      <c r="A770" s="37"/>
      <c r="B770" s="99" t="s">
        <v>39</v>
      </c>
      <c r="C770" s="99"/>
      <c r="D770" s="99"/>
      <c r="E770" s="99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9"/>
      <c r="X770" s="26"/>
      <c r="Y770" s="27"/>
      <c r="AB770" s="2" t="s">
        <v>39</v>
      </c>
      <c r="AD770" s="56"/>
      <c r="AF770" s="76"/>
      <c r="AH770" s="82"/>
    </row>
    <row r="771" spans="1:34" customFormat="1" ht="15" x14ac:dyDescent="0.25">
      <c r="A771" s="37"/>
      <c r="B771" s="38"/>
      <c r="C771" s="38"/>
      <c r="D771" s="38"/>
      <c r="E771" s="40" t="s">
        <v>679</v>
      </c>
      <c r="F771" s="41"/>
      <c r="G771" s="42"/>
      <c r="H771" s="11"/>
      <c r="I771" s="11"/>
      <c r="J771" s="11"/>
      <c r="K771" s="11"/>
      <c r="L771" s="43">
        <v>728.5</v>
      </c>
      <c r="M771" s="44"/>
      <c r="N771" s="44"/>
      <c r="O771" s="44"/>
      <c r="P771" s="44"/>
      <c r="Q771" s="44"/>
      <c r="R771" s="11"/>
      <c r="S771" s="45"/>
      <c r="X771" s="26"/>
      <c r="Y771" s="27"/>
      <c r="AD771" s="56"/>
      <c r="AF771" s="76"/>
      <c r="AH771" s="82"/>
    </row>
    <row r="772" spans="1:34" customFormat="1" ht="15" x14ac:dyDescent="0.25">
      <c r="A772" s="37"/>
      <c r="B772" s="38"/>
      <c r="C772" s="38"/>
      <c r="D772" s="38"/>
      <c r="E772" s="40" t="s">
        <v>680</v>
      </c>
      <c r="F772" s="41"/>
      <c r="G772" s="42"/>
      <c r="H772" s="11"/>
      <c r="I772" s="11"/>
      <c r="J772" s="11"/>
      <c r="K772" s="11"/>
      <c r="L772" s="43">
        <v>372.34</v>
      </c>
      <c r="M772" s="44"/>
      <c r="N772" s="44"/>
      <c r="O772" s="44"/>
      <c r="P772" s="44"/>
      <c r="Q772" s="44"/>
      <c r="R772" s="11"/>
      <c r="S772" s="45"/>
      <c r="X772" s="26"/>
      <c r="Y772" s="27"/>
      <c r="AD772" s="56"/>
      <c r="AF772" s="76"/>
      <c r="AH772" s="82"/>
    </row>
    <row r="773" spans="1:34" customFormat="1" ht="23.25" x14ac:dyDescent="0.25">
      <c r="A773" s="47" t="s">
        <v>47</v>
      </c>
      <c r="B773" s="48" t="s">
        <v>48</v>
      </c>
      <c r="C773" s="104" t="s">
        <v>49</v>
      </c>
      <c r="D773" s="104"/>
      <c r="E773" s="104"/>
      <c r="F773" s="49" t="s">
        <v>50</v>
      </c>
      <c r="G773" s="50" t="s">
        <v>681</v>
      </c>
      <c r="H773" s="51">
        <v>21.24</v>
      </c>
      <c r="I773" s="52"/>
      <c r="J773" s="52"/>
      <c r="K773" s="52"/>
      <c r="L773" s="51">
        <v>44.6</v>
      </c>
      <c r="M773" s="52"/>
      <c r="N773" s="52"/>
      <c r="O773" s="52"/>
      <c r="P773" s="53"/>
      <c r="Q773" s="53"/>
      <c r="R773" s="54"/>
      <c r="S773" s="55"/>
      <c r="X773" s="26"/>
      <c r="Y773" s="27"/>
      <c r="AD773" s="56" t="s">
        <v>49</v>
      </c>
      <c r="AF773" s="76"/>
      <c r="AH773" s="82"/>
    </row>
    <row r="774" spans="1:34" customFormat="1" ht="23.25" x14ac:dyDescent="0.25">
      <c r="A774" s="47" t="s">
        <v>47</v>
      </c>
      <c r="B774" s="48" t="s">
        <v>52</v>
      </c>
      <c r="C774" s="104" t="s">
        <v>53</v>
      </c>
      <c r="D774" s="104"/>
      <c r="E774" s="104"/>
      <c r="F774" s="49" t="s">
        <v>50</v>
      </c>
      <c r="G774" s="50" t="s">
        <v>682</v>
      </c>
      <c r="H774" s="51">
        <v>15.32</v>
      </c>
      <c r="I774" s="52"/>
      <c r="J774" s="52"/>
      <c r="K774" s="52"/>
      <c r="L774" s="51">
        <v>238.99</v>
      </c>
      <c r="M774" s="52"/>
      <c r="N774" s="52"/>
      <c r="O774" s="52"/>
      <c r="P774" s="53"/>
      <c r="Q774" s="53"/>
      <c r="R774" s="54"/>
      <c r="S774" s="55"/>
      <c r="X774" s="26"/>
      <c r="Y774" s="27"/>
      <c r="AD774" s="56" t="s">
        <v>53</v>
      </c>
      <c r="AF774" s="76"/>
      <c r="AH774" s="82"/>
    </row>
    <row r="775" spans="1:34" customFormat="1" ht="15" x14ac:dyDescent="0.25">
      <c r="A775" s="28" t="s">
        <v>683</v>
      </c>
      <c r="B775" s="29" t="s">
        <v>56</v>
      </c>
      <c r="C775" s="102" t="s">
        <v>88</v>
      </c>
      <c r="D775" s="102"/>
      <c r="E775" s="102"/>
      <c r="F775" s="30" t="s">
        <v>58</v>
      </c>
      <c r="G775" s="31">
        <v>6</v>
      </c>
      <c r="H775" s="32"/>
      <c r="I775" s="57"/>
      <c r="J775" s="57"/>
      <c r="K775" s="57"/>
      <c r="L775" s="57"/>
      <c r="M775" s="57"/>
      <c r="N775" s="57"/>
      <c r="O775" s="57"/>
      <c r="P775" s="58">
        <v>0</v>
      </c>
      <c r="Q775" s="58">
        <v>0</v>
      </c>
      <c r="R775" s="58">
        <v>0</v>
      </c>
      <c r="S775" s="58">
        <v>0</v>
      </c>
      <c r="X775" s="26"/>
      <c r="Y775" s="27"/>
      <c r="Z775" s="2" t="s">
        <v>88</v>
      </c>
      <c r="AD775" s="56"/>
      <c r="AF775" s="76"/>
      <c r="AH775" s="82"/>
    </row>
    <row r="776" spans="1:34" customFormat="1" ht="15" x14ac:dyDescent="0.25">
      <c r="A776" s="37"/>
      <c r="B776" s="99" t="s">
        <v>59</v>
      </c>
      <c r="C776" s="99"/>
      <c r="D776" s="99"/>
      <c r="E776" s="99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9"/>
      <c r="X776" s="26"/>
      <c r="Y776" s="27"/>
      <c r="AB776" s="2" t="s">
        <v>59</v>
      </c>
      <c r="AD776" s="56"/>
      <c r="AF776" s="76"/>
      <c r="AH776" s="82"/>
    </row>
    <row r="777" spans="1:34" customFormat="1" ht="15" x14ac:dyDescent="0.25">
      <c r="A777" s="103" t="s">
        <v>684</v>
      </c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X777" s="26"/>
      <c r="Y777" s="27" t="s">
        <v>684</v>
      </c>
      <c r="AD777" s="56"/>
      <c r="AF777" s="76"/>
      <c r="AH777" s="82"/>
    </row>
    <row r="778" spans="1:34" customFormat="1" ht="45.75" x14ac:dyDescent="0.25">
      <c r="A778" s="28" t="s">
        <v>685</v>
      </c>
      <c r="B778" s="29" t="s">
        <v>76</v>
      </c>
      <c r="C778" s="102" t="s">
        <v>77</v>
      </c>
      <c r="D778" s="102"/>
      <c r="E778" s="102"/>
      <c r="F778" s="30" t="s">
        <v>36</v>
      </c>
      <c r="G778" s="31">
        <v>2</v>
      </c>
      <c r="H778" s="32">
        <v>84.7</v>
      </c>
      <c r="I778" s="33">
        <v>28.24</v>
      </c>
      <c r="J778" s="33">
        <v>56.46</v>
      </c>
      <c r="K778" s="33">
        <v>6.96</v>
      </c>
      <c r="L778" s="33">
        <v>169.4</v>
      </c>
      <c r="M778" s="33">
        <v>56.48</v>
      </c>
      <c r="N778" s="33">
        <v>112.92</v>
      </c>
      <c r="O778" s="33">
        <v>13.92</v>
      </c>
      <c r="P778" s="34">
        <v>2.3220000000000001</v>
      </c>
      <c r="Q778" s="33">
        <v>4.6399999999999997</v>
      </c>
      <c r="R778" s="34">
        <v>0.42599999999999999</v>
      </c>
      <c r="S778" s="33">
        <v>0.85</v>
      </c>
      <c r="X778" s="26"/>
      <c r="Y778" s="27"/>
      <c r="Z778" s="2" t="s">
        <v>77</v>
      </c>
      <c r="AD778" s="56"/>
      <c r="AF778" s="76"/>
      <c r="AH778" s="82"/>
    </row>
    <row r="779" spans="1:34" customFormat="1" ht="22.5" x14ac:dyDescent="0.25">
      <c r="A779" s="35"/>
      <c r="B779" s="36" t="s">
        <v>37</v>
      </c>
      <c r="C779" s="97" t="s">
        <v>38</v>
      </c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8"/>
      <c r="X779" s="26"/>
      <c r="Y779" s="27"/>
      <c r="AA779" s="2" t="s">
        <v>38</v>
      </c>
      <c r="AD779" s="56"/>
      <c r="AF779" s="76"/>
      <c r="AH779" s="82"/>
    </row>
    <row r="780" spans="1:34" customFormat="1" ht="15" x14ac:dyDescent="0.25">
      <c r="A780" s="37"/>
      <c r="B780" s="99" t="s">
        <v>39</v>
      </c>
      <c r="C780" s="99"/>
      <c r="D780" s="99"/>
      <c r="E780" s="99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9"/>
      <c r="X780" s="26"/>
      <c r="Y780" s="27"/>
      <c r="AB780" s="2" t="s">
        <v>39</v>
      </c>
      <c r="AD780" s="56"/>
      <c r="AF780" s="76"/>
      <c r="AH780" s="82"/>
    </row>
    <row r="781" spans="1:34" customFormat="1" ht="15" x14ac:dyDescent="0.25">
      <c r="A781" s="37"/>
      <c r="B781" s="38"/>
      <c r="C781" s="38"/>
      <c r="D781" s="38"/>
      <c r="E781" s="40" t="s">
        <v>686</v>
      </c>
      <c r="F781" s="41"/>
      <c r="G781" s="42"/>
      <c r="H781" s="11"/>
      <c r="I781" s="11"/>
      <c r="J781" s="11"/>
      <c r="K781" s="11"/>
      <c r="L781" s="43">
        <v>72.86</v>
      </c>
      <c r="M781" s="44"/>
      <c r="N781" s="44"/>
      <c r="O781" s="44"/>
      <c r="P781" s="44"/>
      <c r="Q781" s="44"/>
      <c r="R781" s="11"/>
      <c r="S781" s="45"/>
      <c r="X781" s="26"/>
      <c r="Y781" s="27"/>
      <c r="AD781" s="56"/>
      <c r="AF781" s="76"/>
      <c r="AH781" s="82"/>
    </row>
    <row r="782" spans="1:34" customFormat="1" ht="15" x14ac:dyDescent="0.25">
      <c r="A782" s="37"/>
      <c r="B782" s="38"/>
      <c r="C782" s="38"/>
      <c r="D782" s="38"/>
      <c r="E782" s="40" t="s">
        <v>687</v>
      </c>
      <c r="F782" s="41"/>
      <c r="G782" s="42"/>
      <c r="H782" s="11"/>
      <c r="I782" s="11"/>
      <c r="J782" s="11"/>
      <c r="K782" s="11"/>
      <c r="L782" s="43">
        <v>37.24</v>
      </c>
      <c r="M782" s="44"/>
      <c r="N782" s="44"/>
      <c r="O782" s="44"/>
      <c r="P782" s="44"/>
      <c r="Q782" s="44"/>
      <c r="R782" s="11"/>
      <c r="S782" s="45"/>
      <c r="X782" s="26"/>
      <c r="Y782" s="27"/>
      <c r="AD782" s="56"/>
      <c r="AF782" s="76"/>
      <c r="AH782" s="82"/>
    </row>
    <row r="783" spans="1:34" customFormat="1" ht="45.75" x14ac:dyDescent="0.25">
      <c r="A783" s="28" t="s">
        <v>688</v>
      </c>
      <c r="B783" s="29" t="s">
        <v>76</v>
      </c>
      <c r="C783" s="102" t="s">
        <v>81</v>
      </c>
      <c r="D783" s="102"/>
      <c r="E783" s="102"/>
      <c r="F783" s="30" t="s">
        <v>36</v>
      </c>
      <c r="G783" s="31">
        <v>2</v>
      </c>
      <c r="H783" s="32">
        <v>284.20999999999998</v>
      </c>
      <c r="I783" s="33">
        <v>94.12</v>
      </c>
      <c r="J783" s="33">
        <v>188.2</v>
      </c>
      <c r="K783" s="33">
        <v>23.19</v>
      </c>
      <c r="L783" s="33">
        <v>568.41999999999996</v>
      </c>
      <c r="M783" s="33">
        <v>188.24</v>
      </c>
      <c r="N783" s="33">
        <v>376.4</v>
      </c>
      <c r="O783" s="33">
        <v>46.38</v>
      </c>
      <c r="P783" s="33">
        <v>7.74</v>
      </c>
      <c r="Q783" s="33">
        <v>15.48</v>
      </c>
      <c r="R783" s="33">
        <v>1.42</v>
      </c>
      <c r="S783" s="33">
        <v>2.84</v>
      </c>
      <c r="X783" s="26"/>
      <c r="Y783" s="27"/>
      <c r="Z783" s="2" t="s">
        <v>81</v>
      </c>
      <c r="AD783" s="56"/>
      <c r="AF783" s="76"/>
      <c r="AH783" s="82"/>
    </row>
    <row r="784" spans="1:34" customFormat="1" ht="15" x14ac:dyDescent="0.25">
      <c r="A784" s="35"/>
      <c r="B784" s="46"/>
      <c r="C784" s="100" t="s">
        <v>82</v>
      </c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1"/>
      <c r="X784" s="26"/>
      <c r="Y784" s="27"/>
      <c r="AC784" s="2" t="s">
        <v>82</v>
      </c>
      <c r="AD784" s="56"/>
      <c r="AF784" s="76"/>
      <c r="AH784" s="82"/>
    </row>
    <row r="785" spans="1:34" customFormat="1" ht="15" x14ac:dyDescent="0.25">
      <c r="A785" s="37"/>
      <c r="B785" s="99" t="s">
        <v>39</v>
      </c>
      <c r="C785" s="99"/>
      <c r="D785" s="99"/>
      <c r="E785" s="99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9"/>
      <c r="X785" s="26"/>
      <c r="Y785" s="27"/>
      <c r="AB785" s="2" t="s">
        <v>39</v>
      </c>
      <c r="AD785" s="56"/>
      <c r="AF785" s="76"/>
      <c r="AH785" s="82"/>
    </row>
    <row r="786" spans="1:34" customFormat="1" ht="15" x14ac:dyDescent="0.25">
      <c r="A786" s="37"/>
      <c r="B786" s="38"/>
      <c r="C786" s="38"/>
      <c r="D786" s="38"/>
      <c r="E786" s="40" t="s">
        <v>689</v>
      </c>
      <c r="F786" s="41"/>
      <c r="G786" s="42"/>
      <c r="H786" s="11"/>
      <c r="I786" s="11"/>
      <c r="J786" s="11"/>
      <c r="K786" s="11"/>
      <c r="L786" s="43">
        <v>242.84</v>
      </c>
      <c r="M786" s="44"/>
      <c r="N786" s="44"/>
      <c r="O786" s="44"/>
      <c r="P786" s="44"/>
      <c r="Q786" s="44"/>
      <c r="R786" s="11"/>
      <c r="S786" s="45"/>
      <c r="X786" s="26"/>
      <c r="Y786" s="27"/>
      <c r="AD786" s="56"/>
      <c r="AF786" s="76"/>
      <c r="AH786" s="82"/>
    </row>
    <row r="787" spans="1:34" customFormat="1" ht="15" x14ac:dyDescent="0.25">
      <c r="A787" s="37"/>
      <c r="B787" s="38"/>
      <c r="C787" s="38"/>
      <c r="D787" s="38"/>
      <c r="E787" s="40" t="s">
        <v>690</v>
      </c>
      <c r="F787" s="41"/>
      <c r="G787" s="42"/>
      <c r="H787" s="11"/>
      <c r="I787" s="11"/>
      <c r="J787" s="11"/>
      <c r="K787" s="11"/>
      <c r="L787" s="43">
        <v>124.12</v>
      </c>
      <c r="M787" s="44"/>
      <c r="N787" s="44"/>
      <c r="O787" s="44"/>
      <c r="P787" s="44"/>
      <c r="Q787" s="44"/>
      <c r="R787" s="11"/>
      <c r="S787" s="45"/>
      <c r="X787" s="26"/>
      <c r="Y787" s="27"/>
      <c r="AD787" s="56"/>
      <c r="AF787" s="76"/>
      <c r="AH787" s="82"/>
    </row>
    <row r="788" spans="1:34" customFormat="1" ht="23.25" x14ac:dyDescent="0.25">
      <c r="A788" s="47" t="s">
        <v>47</v>
      </c>
      <c r="B788" s="48" t="s">
        <v>48</v>
      </c>
      <c r="C788" s="104" t="s">
        <v>49</v>
      </c>
      <c r="D788" s="104"/>
      <c r="E788" s="104"/>
      <c r="F788" s="49" t="s">
        <v>50</v>
      </c>
      <c r="G788" s="50" t="s">
        <v>691</v>
      </c>
      <c r="H788" s="51">
        <v>21.24</v>
      </c>
      <c r="I788" s="52"/>
      <c r="J788" s="52"/>
      <c r="K788" s="52"/>
      <c r="L788" s="51">
        <v>14.87</v>
      </c>
      <c r="M788" s="52"/>
      <c r="N788" s="52"/>
      <c r="O788" s="52"/>
      <c r="P788" s="53"/>
      <c r="Q788" s="53"/>
      <c r="R788" s="54"/>
      <c r="S788" s="55"/>
      <c r="X788" s="26"/>
      <c r="Y788" s="27"/>
      <c r="AD788" s="56" t="s">
        <v>49</v>
      </c>
      <c r="AF788" s="76"/>
      <c r="AH788" s="82"/>
    </row>
    <row r="789" spans="1:34" customFormat="1" ht="23.25" x14ac:dyDescent="0.25">
      <c r="A789" s="47" t="s">
        <v>47</v>
      </c>
      <c r="B789" s="48" t="s">
        <v>52</v>
      </c>
      <c r="C789" s="104" t="s">
        <v>53</v>
      </c>
      <c r="D789" s="104"/>
      <c r="E789" s="104"/>
      <c r="F789" s="49" t="s">
        <v>50</v>
      </c>
      <c r="G789" s="50" t="s">
        <v>692</v>
      </c>
      <c r="H789" s="51">
        <v>15.32</v>
      </c>
      <c r="I789" s="52"/>
      <c r="J789" s="52"/>
      <c r="K789" s="52"/>
      <c r="L789" s="51">
        <v>79.66</v>
      </c>
      <c r="M789" s="52"/>
      <c r="N789" s="52"/>
      <c r="O789" s="52"/>
      <c r="P789" s="53"/>
      <c r="Q789" s="53"/>
      <c r="R789" s="54"/>
      <c r="S789" s="55"/>
      <c r="X789" s="26"/>
      <c r="Y789" s="27"/>
      <c r="AD789" s="56" t="s">
        <v>53</v>
      </c>
      <c r="AF789" s="76"/>
      <c r="AH789" s="82"/>
    </row>
    <row r="790" spans="1:34" customFormat="1" ht="15" x14ac:dyDescent="0.25">
      <c r="A790" s="28" t="s">
        <v>693</v>
      </c>
      <c r="B790" s="29" t="s">
        <v>56</v>
      </c>
      <c r="C790" s="102" t="s">
        <v>88</v>
      </c>
      <c r="D790" s="102"/>
      <c r="E790" s="102"/>
      <c r="F790" s="30" t="s">
        <v>58</v>
      </c>
      <c r="G790" s="31">
        <v>2</v>
      </c>
      <c r="H790" s="32"/>
      <c r="I790" s="57"/>
      <c r="J790" s="57"/>
      <c r="K790" s="57"/>
      <c r="L790" s="57"/>
      <c r="M790" s="57"/>
      <c r="N790" s="57"/>
      <c r="O790" s="57"/>
      <c r="P790" s="58">
        <v>0</v>
      </c>
      <c r="Q790" s="58">
        <v>0</v>
      </c>
      <c r="R790" s="58">
        <v>0</v>
      </c>
      <c r="S790" s="58">
        <v>0</v>
      </c>
      <c r="X790" s="26"/>
      <c r="Y790" s="27"/>
      <c r="Z790" s="2" t="s">
        <v>88</v>
      </c>
      <c r="AD790" s="56"/>
      <c r="AF790" s="76"/>
      <c r="AH790" s="82"/>
    </row>
    <row r="791" spans="1:34" customFormat="1" ht="15" x14ac:dyDescent="0.25">
      <c r="A791" s="37"/>
      <c r="B791" s="99" t="s">
        <v>59</v>
      </c>
      <c r="C791" s="99"/>
      <c r="D791" s="99"/>
      <c r="E791" s="99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9"/>
      <c r="X791" s="26"/>
      <c r="Y791" s="27"/>
      <c r="AB791" s="2" t="s">
        <v>59</v>
      </c>
      <c r="AD791" s="56"/>
      <c r="AF791" s="76"/>
      <c r="AH791" s="82"/>
    </row>
    <row r="792" spans="1:34" customFormat="1" ht="45.75" x14ac:dyDescent="0.25">
      <c r="A792" s="28" t="s">
        <v>694</v>
      </c>
      <c r="B792" s="29" t="s">
        <v>695</v>
      </c>
      <c r="C792" s="102" t="s">
        <v>696</v>
      </c>
      <c r="D792" s="102"/>
      <c r="E792" s="102"/>
      <c r="F792" s="30" t="s">
        <v>36</v>
      </c>
      <c r="G792" s="31">
        <v>3</v>
      </c>
      <c r="H792" s="32">
        <v>62.23</v>
      </c>
      <c r="I792" s="33">
        <v>21.49</v>
      </c>
      <c r="J792" s="33">
        <v>40.74</v>
      </c>
      <c r="K792" s="33">
        <v>5.05</v>
      </c>
      <c r="L792" s="33">
        <v>186.69</v>
      </c>
      <c r="M792" s="33">
        <v>64.47</v>
      </c>
      <c r="N792" s="33">
        <v>122.22</v>
      </c>
      <c r="O792" s="33">
        <v>15.15</v>
      </c>
      <c r="P792" s="34">
        <v>1.7669999999999999</v>
      </c>
      <c r="Q792" s="60">
        <v>5.3</v>
      </c>
      <c r="R792" s="34">
        <v>0.309</v>
      </c>
      <c r="S792" s="33">
        <v>0.93</v>
      </c>
      <c r="X792" s="26"/>
      <c r="Y792" s="27"/>
      <c r="Z792" s="2" t="s">
        <v>696</v>
      </c>
      <c r="AD792" s="56"/>
      <c r="AF792" s="76"/>
      <c r="AH792" s="82"/>
    </row>
    <row r="793" spans="1:34" customFormat="1" ht="22.5" x14ac:dyDescent="0.25">
      <c r="A793" s="35"/>
      <c r="B793" s="36" t="s">
        <v>37</v>
      </c>
      <c r="C793" s="97" t="s">
        <v>38</v>
      </c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8"/>
      <c r="X793" s="26"/>
      <c r="Y793" s="27"/>
      <c r="AA793" s="2" t="s">
        <v>38</v>
      </c>
      <c r="AD793" s="56"/>
      <c r="AF793" s="76"/>
      <c r="AH793" s="82"/>
    </row>
    <row r="794" spans="1:34" customFormat="1" ht="15" x14ac:dyDescent="0.25">
      <c r="A794" s="37"/>
      <c r="B794" s="99" t="s">
        <v>39</v>
      </c>
      <c r="C794" s="99"/>
      <c r="D794" s="99"/>
      <c r="E794" s="99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9"/>
      <c r="X794" s="26"/>
      <c r="Y794" s="27"/>
      <c r="AB794" s="2" t="s">
        <v>39</v>
      </c>
      <c r="AD794" s="56"/>
      <c r="AF794" s="76"/>
      <c r="AH794" s="82"/>
    </row>
    <row r="795" spans="1:34" customFormat="1" ht="15" x14ac:dyDescent="0.25">
      <c r="A795" s="37"/>
      <c r="B795" s="38"/>
      <c r="C795" s="38"/>
      <c r="D795" s="38"/>
      <c r="E795" s="40" t="s">
        <v>697</v>
      </c>
      <c r="F795" s="41"/>
      <c r="G795" s="42"/>
      <c r="H795" s="11"/>
      <c r="I795" s="11"/>
      <c r="J795" s="11"/>
      <c r="K795" s="11"/>
      <c r="L795" s="43">
        <v>82.4</v>
      </c>
      <c r="M795" s="44"/>
      <c r="N795" s="44"/>
      <c r="O795" s="44"/>
      <c r="P795" s="44"/>
      <c r="Q795" s="44"/>
      <c r="R795" s="11"/>
      <c r="S795" s="45"/>
      <c r="X795" s="26"/>
      <c r="Y795" s="27"/>
      <c r="AD795" s="56"/>
      <c r="AF795" s="76"/>
      <c r="AH795" s="82"/>
    </row>
    <row r="796" spans="1:34" customFormat="1" ht="15" x14ac:dyDescent="0.25">
      <c r="A796" s="37"/>
      <c r="B796" s="38"/>
      <c r="C796" s="38"/>
      <c r="D796" s="38"/>
      <c r="E796" s="40" t="s">
        <v>698</v>
      </c>
      <c r="F796" s="41"/>
      <c r="G796" s="42"/>
      <c r="H796" s="11"/>
      <c r="I796" s="11"/>
      <c r="J796" s="11"/>
      <c r="K796" s="11"/>
      <c r="L796" s="43">
        <v>42.12</v>
      </c>
      <c r="M796" s="44"/>
      <c r="N796" s="44"/>
      <c r="O796" s="44"/>
      <c r="P796" s="44"/>
      <c r="Q796" s="44"/>
      <c r="R796" s="11"/>
      <c r="S796" s="45"/>
      <c r="X796" s="26"/>
      <c r="Y796" s="27"/>
      <c r="AD796" s="56"/>
      <c r="AF796" s="76"/>
      <c r="AH796" s="82"/>
    </row>
    <row r="797" spans="1:34" customFormat="1" ht="45.75" x14ac:dyDescent="0.25">
      <c r="A797" s="28" t="s">
        <v>699</v>
      </c>
      <c r="B797" s="29" t="s">
        <v>695</v>
      </c>
      <c r="C797" s="102" t="s">
        <v>700</v>
      </c>
      <c r="D797" s="102"/>
      <c r="E797" s="102"/>
      <c r="F797" s="30" t="s">
        <v>36</v>
      </c>
      <c r="G797" s="31">
        <v>3</v>
      </c>
      <c r="H797" s="32">
        <v>208.85</v>
      </c>
      <c r="I797" s="33">
        <v>71.62</v>
      </c>
      <c r="J797" s="33">
        <v>135.80000000000001</v>
      </c>
      <c r="K797" s="33">
        <v>16.82</v>
      </c>
      <c r="L797" s="33">
        <v>626.54999999999995</v>
      </c>
      <c r="M797" s="33">
        <v>214.86</v>
      </c>
      <c r="N797" s="33">
        <v>407.4</v>
      </c>
      <c r="O797" s="33">
        <v>50.46</v>
      </c>
      <c r="P797" s="33">
        <v>5.89</v>
      </c>
      <c r="Q797" s="33">
        <v>17.670000000000002</v>
      </c>
      <c r="R797" s="33">
        <v>1.03</v>
      </c>
      <c r="S797" s="33">
        <v>3.09</v>
      </c>
      <c r="X797" s="26"/>
      <c r="Y797" s="27"/>
      <c r="Z797" s="2" t="s">
        <v>700</v>
      </c>
      <c r="AD797" s="56"/>
      <c r="AF797" s="76"/>
      <c r="AH797" s="82"/>
    </row>
    <row r="798" spans="1:34" customFormat="1" ht="15" x14ac:dyDescent="0.25">
      <c r="A798" s="35"/>
      <c r="B798" s="46"/>
      <c r="C798" s="100" t="s">
        <v>701</v>
      </c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1"/>
      <c r="X798" s="26"/>
      <c r="Y798" s="27"/>
      <c r="AC798" s="2" t="s">
        <v>701</v>
      </c>
      <c r="AD798" s="56"/>
      <c r="AF798" s="76"/>
      <c r="AH798" s="82"/>
    </row>
    <row r="799" spans="1:34" customFormat="1" ht="15" x14ac:dyDescent="0.25">
      <c r="A799" s="37"/>
      <c r="B799" s="99" t="s">
        <v>39</v>
      </c>
      <c r="C799" s="99"/>
      <c r="D799" s="99"/>
      <c r="E799" s="99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9"/>
      <c r="X799" s="26"/>
      <c r="Y799" s="27"/>
      <c r="AB799" s="2" t="s">
        <v>39</v>
      </c>
      <c r="AD799" s="56"/>
      <c r="AF799" s="76"/>
      <c r="AH799" s="82"/>
    </row>
    <row r="800" spans="1:34" customFormat="1" ht="15" x14ac:dyDescent="0.25">
      <c r="A800" s="37"/>
      <c r="B800" s="38"/>
      <c r="C800" s="38"/>
      <c r="D800" s="38"/>
      <c r="E800" s="40" t="s">
        <v>702</v>
      </c>
      <c r="F800" s="41"/>
      <c r="G800" s="42"/>
      <c r="H800" s="11"/>
      <c r="I800" s="11"/>
      <c r="J800" s="11"/>
      <c r="K800" s="11"/>
      <c r="L800" s="43">
        <v>274.61</v>
      </c>
      <c r="M800" s="44"/>
      <c r="N800" s="44"/>
      <c r="O800" s="44"/>
      <c r="P800" s="44"/>
      <c r="Q800" s="44"/>
      <c r="R800" s="11"/>
      <c r="S800" s="45"/>
      <c r="X800" s="26"/>
      <c r="Y800" s="27"/>
      <c r="AD800" s="56"/>
      <c r="AF800" s="76"/>
      <c r="AH800" s="82"/>
    </row>
    <row r="801" spans="1:34" customFormat="1" ht="15" x14ac:dyDescent="0.25">
      <c r="A801" s="37"/>
      <c r="B801" s="38"/>
      <c r="C801" s="38"/>
      <c r="D801" s="38"/>
      <c r="E801" s="40" t="s">
        <v>703</v>
      </c>
      <c r="F801" s="41"/>
      <c r="G801" s="42"/>
      <c r="H801" s="11"/>
      <c r="I801" s="11"/>
      <c r="J801" s="11"/>
      <c r="K801" s="11"/>
      <c r="L801" s="43">
        <v>140.36000000000001</v>
      </c>
      <c r="M801" s="44"/>
      <c r="N801" s="44"/>
      <c r="O801" s="44"/>
      <c r="P801" s="44"/>
      <c r="Q801" s="44"/>
      <c r="R801" s="11"/>
      <c r="S801" s="45"/>
      <c r="X801" s="26"/>
      <c r="Y801" s="27"/>
      <c r="AD801" s="56"/>
      <c r="AF801" s="76"/>
      <c r="AH801" s="82"/>
    </row>
    <row r="802" spans="1:34" customFormat="1" ht="23.25" x14ac:dyDescent="0.25">
      <c r="A802" s="47" t="s">
        <v>47</v>
      </c>
      <c r="B802" s="48" t="s">
        <v>48</v>
      </c>
      <c r="C802" s="104" t="s">
        <v>49</v>
      </c>
      <c r="D802" s="104"/>
      <c r="E802" s="104"/>
      <c r="F802" s="49" t="s">
        <v>50</v>
      </c>
      <c r="G802" s="50" t="s">
        <v>704</v>
      </c>
      <c r="H802" s="51">
        <v>21.24</v>
      </c>
      <c r="I802" s="52"/>
      <c r="J802" s="52"/>
      <c r="K802" s="52"/>
      <c r="L802" s="51">
        <v>14.66</v>
      </c>
      <c r="M802" s="52"/>
      <c r="N802" s="52"/>
      <c r="O802" s="52"/>
      <c r="P802" s="53"/>
      <c r="Q802" s="53"/>
      <c r="R802" s="54"/>
      <c r="S802" s="55"/>
      <c r="X802" s="26"/>
      <c r="Y802" s="27"/>
      <c r="AD802" s="56" t="s">
        <v>49</v>
      </c>
      <c r="AF802" s="76"/>
      <c r="AH802" s="82"/>
    </row>
    <row r="803" spans="1:34" customFormat="1" ht="23.25" x14ac:dyDescent="0.25">
      <c r="A803" s="47" t="s">
        <v>47</v>
      </c>
      <c r="B803" s="48" t="s">
        <v>52</v>
      </c>
      <c r="C803" s="104" t="s">
        <v>53</v>
      </c>
      <c r="D803" s="104"/>
      <c r="E803" s="104"/>
      <c r="F803" s="49" t="s">
        <v>50</v>
      </c>
      <c r="G803" s="50" t="s">
        <v>705</v>
      </c>
      <c r="H803" s="51">
        <v>15.32</v>
      </c>
      <c r="I803" s="52"/>
      <c r="J803" s="52"/>
      <c r="K803" s="52"/>
      <c r="L803" s="51">
        <v>50.56</v>
      </c>
      <c r="M803" s="52"/>
      <c r="N803" s="52"/>
      <c r="O803" s="52"/>
      <c r="P803" s="53"/>
      <c r="Q803" s="53"/>
      <c r="R803" s="54"/>
      <c r="S803" s="55"/>
      <c r="X803" s="26"/>
      <c r="Y803" s="27"/>
      <c r="AD803" s="56" t="s">
        <v>53</v>
      </c>
      <c r="AF803" s="76"/>
      <c r="AH803" s="82"/>
    </row>
    <row r="804" spans="1:34" customFormat="1" ht="15" x14ac:dyDescent="0.25">
      <c r="A804" s="28" t="s">
        <v>706</v>
      </c>
      <c r="B804" s="29" t="s">
        <v>56</v>
      </c>
      <c r="C804" s="102" t="s">
        <v>707</v>
      </c>
      <c r="D804" s="102"/>
      <c r="E804" s="102"/>
      <c r="F804" s="30" t="s">
        <v>58</v>
      </c>
      <c r="G804" s="31">
        <v>3</v>
      </c>
      <c r="H804" s="32"/>
      <c r="I804" s="57"/>
      <c r="J804" s="57"/>
      <c r="K804" s="57"/>
      <c r="L804" s="57"/>
      <c r="M804" s="57"/>
      <c r="N804" s="57"/>
      <c r="O804" s="57"/>
      <c r="P804" s="58">
        <v>0</v>
      </c>
      <c r="Q804" s="58">
        <v>0</v>
      </c>
      <c r="R804" s="58">
        <v>0</v>
      </c>
      <c r="S804" s="58">
        <v>0</v>
      </c>
      <c r="X804" s="26"/>
      <c r="Y804" s="27"/>
      <c r="Z804" s="2" t="s">
        <v>707</v>
      </c>
      <c r="AD804" s="56"/>
      <c r="AF804" s="76"/>
      <c r="AH804" s="82"/>
    </row>
    <row r="805" spans="1:34" customFormat="1" ht="15" x14ac:dyDescent="0.25">
      <c r="A805" s="37"/>
      <c r="B805" s="99" t="s">
        <v>59</v>
      </c>
      <c r="C805" s="99"/>
      <c r="D805" s="99"/>
      <c r="E805" s="99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9"/>
      <c r="X805" s="26"/>
      <c r="Y805" s="27"/>
      <c r="AB805" s="2" t="s">
        <v>59</v>
      </c>
      <c r="AD805" s="56"/>
      <c r="AF805" s="76"/>
      <c r="AH805" s="82"/>
    </row>
    <row r="806" spans="1:34" customFormat="1" ht="15" x14ac:dyDescent="0.25">
      <c r="A806" s="103" t="s">
        <v>708</v>
      </c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X806" s="26"/>
      <c r="Y806" s="27" t="s">
        <v>708</v>
      </c>
      <c r="AD806" s="56"/>
      <c r="AF806" s="76"/>
      <c r="AH806" s="82"/>
    </row>
    <row r="807" spans="1:34" customFormat="1" ht="15" x14ac:dyDescent="0.25">
      <c r="A807" s="103" t="s">
        <v>709</v>
      </c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X807" s="26"/>
      <c r="Y807" s="27" t="s">
        <v>709</v>
      </c>
      <c r="AD807" s="56"/>
      <c r="AF807" s="76"/>
      <c r="AH807" s="82"/>
    </row>
    <row r="808" spans="1:34" customFormat="1" ht="57" x14ac:dyDescent="0.25">
      <c r="A808" s="28" t="s">
        <v>710</v>
      </c>
      <c r="B808" s="29" t="s">
        <v>263</v>
      </c>
      <c r="C808" s="102" t="s">
        <v>264</v>
      </c>
      <c r="D808" s="102"/>
      <c r="E808" s="102"/>
      <c r="F808" s="30" t="s">
        <v>97</v>
      </c>
      <c r="G808" s="77">
        <v>0.30941999999999997</v>
      </c>
      <c r="H808" s="32">
        <v>2007.79</v>
      </c>
      <c r="I808" s="33">
        <v>960.64</v>
      </c>
      <c r="J808" s="32">
        <v>1047.1500000000001</v>
      </c>
      <c r="K808" s="33">
        <v>102.43</v>
      </c>
      <c r="L808" s="33">
        <v>621.25</v>
      </c>
      <c r="M808" s="33">
        <v>297.24</v>
      </c>
      <c r="N808" s="33">
        <v>324.01</v>
      </c>
      <c r="O808" s="33">
        <v>31.69</v>
      </c>
      <c r="P808" s="58">
        <v>79</v>
      </c>
      <c r="Q808" s="33">
        <v>24.44</v>
      </c>
      <c r="R808" s="34">
        <v>10.154999999999999</v>
      </c>
      <c r="S808" s="33">
        <v>3.14</v>
      </c>
      <c r="X808" s="26"/>
      <c r="Y808" s="27"/>
      <c r="Z808" s="2" t="s">
        <v>264</v>
      </c>
      <c r="AD808" s="56"/>
      <c r="AF808" s="76"/>
      <c r="AH808" s="82"/>
    </row>
    <row r="809" spans="1:34" customFormat="1" ht="15" x14ac:dyDescent="0.25">
      <c r="A809" s="61"/>
      <c r="B809" s="46"/>
      <c r="C809" s="100" t="s">
        <v>711</v>
      </c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1"/>
      <c r="X809" s="26"/>
      <c r="Y809" s="27"/>
      <c r="AD809" s="56"/>
      <c r="AE809" s="2" t="s">
        <v>711</v>
      </c>
      <c r="AF809" s="76"/>
      <c r="AH809" s="82"/>
    </row>
    <row r="810" spans="1:34" customFormat="1" ht="15" x14ac:dyDescent="0.25">
      <c r="A810" s="35"/>
      <c r="B810" s="46"/>
      <c r="C810" s="100" t="s">
        <v>266</v>
      </c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1"/>
      <c r="X810" s="26"/>
      <c r="Y810" s="27"/>
      <c r="AC810" s="2" t="s">
        <v>266</v>
      </c>
      <c r="AD810" s="56"/>
      <c r="AF810" s="76"/>
      <c r="AH810" s="82"/>
    </row>
    <row r="811" spans="1:34" customFormat="1" ht="22.5" x14ac:dyDescent="0.25">
      <c r="A811" s="35"/>
      <c r="B811" s="36" t="s">
        <v>100</v>
      </c>
      <c r="C811" s="97" t="s">
        <v>101</v>
      </c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8"/>
      <c r="X811" s="26"/>
      <c r="Y811" s="27"/>
      <c r="AA811" s="2" t="s">
        <v>101</v>
      </c>
      <c r="AD811" s="56"/>
      <c r="AF811" s="76"/>
      <c r="AH811" s="82"/>
    </row>
    <row r="812" spans="1:34" customFormat="1" ht="15" x14ac:dyDescent="0.25">
      <c r="A812" s="37"/>
      <c r="B812" s="99" t="s">
        <v>39</v>
      </c>
      <c r="C812" s="99"/>
      <c r="D812" s="99"/>
      <c r="E812" s="99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9"/>
      <c r="X812" s="26"/>
      <c r="Y812" s="27"/>
      <c r="AB812" s="2" t="s">
        <v>39</v>
      </c>
      <c r="AD812" s="56"/>
      <c r="AF812" s="76"/>
      <c r="AH812" s="82"/>
    </row>
    <row r="813" spans="1:34" customFormat="1" ht="15" x14ac:dyDescent="0.25">
      <c r="A813" s="37"/>
      <c r="B813" s="38"/>
      <c r="C813" s="38"/>
      <c r="D813" s="38"/>
      <c r="E813" s="40" t="s">
        <v>712</v>
      </c>
      <c r="F813" s="41"/>
      <c r="G813" s="42"/>
      <c r="H813" s="11"/>
      <c r="I813" s="11"/>
      <c r="J813" s="11"/>
      <c r="K813" s="11"/>
      <c r="L813" s="43">
        <v>340.44</v>
      </c>
      <c r="M813" s="44"/>
      <c r="N813" s="44"/>
      <c r="O813" s="44"/>
      <c r="P813" s="44"/>
      <c r="Q813" s="44"/>
      <c r="R813" s="11"/>
      <c r="S813" s="45"/>
      <c r="X813" s="26"/>
      <c r="Y813" s="27"/>
      <c r="AD813" s="56"/>
      <c r="AF813" s="76"/>
      <c r="AH813" s="82"/>
    </row>
    <row r="814" spans="1:34" customFormat="1" ht="15" x14ac:dyDescent="0.25">
      <c r="A814" s="37"/>
      <c r="B814" s="38"/>
      <c r="C814" s="38"/>
      <c r="D814" s="38"/>
      <c r="E814" s="40" t="s">
        <v>713</v>
      </c>
      <c r="F814" s="41"/>
      <c r="G814" s="42"/>
      <c r="H814" s="11"/>
      <c r="I814" s="11"/>
      <c r="J814" s="11"/>
      <c r="K814" s="11"/>
      <c r="L814" s="43">
        <v>174</v>
      </c>
      <c r="M814" s="44"/>
      <c r="N814" s="44"/>
      <c r="O814" s="44"/>
      <c r="P814" s="44"/>
      <c r="Q814" s="44"/>
      <c r="R814" s="11"/>
      <c r="S814" s="45"/>
      <c r="X814" s="26"/>
      <c r="Y814" s="27"/>
      <c r="AD814" s="56"/>
      <c r="AF814" s="76"/>
      <c r="AH814" s="82"/>
    </row>
    <row r="815" spans="1:34" customFormat="1" ht="23.25" x14ac:dyDescent="0.25">
      <c r="A815" s="47" t="s">
        <v>47</v>
      </c>
      <c r="B815" s="48" t="s">
        <v>104</v>
      </c>
      <c r="C815" s="104" t="s">
        <v>105</v>
      </c>
      <c r="D815" s="104"/>
      <c r="E815" s="104"/>
      <c r="F815" s="49" t="s">
        <v>106</v>
      </c>
      <c r="G815" s="50" t="s">
        <v>714</v>
      </c>
      <c r="H815" s="51">
        <v>331.59</v>
      </c>
      <c r="I815" s="52"/>
      <c r="J815" s="51">
        <v>331.59</v>
      </c>
      <c r="K815" s="51">
        <v>14.02</v>
      </c>
      <c r="L815" s="51">
        <v>397.91</v>
      </c>
      <c r="M815" s="52"/>
      <c r="N815" s="51">
        <v>397.91</v>
      </c>
      <c r="O815" s="51">
        <v>16.82</v>
      </c>
      <c r="P815" s="53"/>
      <c r="Q815" s="53"/>
      <c r="R815" s="54"/>
      <c r="S815" s="55"/>
      <c r="X815" s="26"/>
      <c r="Y815" s="27"/>
      <c r="AD815" s="56" t="s">
        <v>105</v>
      </c>
      <c r="AF815" s="76"/>
      <c r="AH815" s="82"/>
    </row>
    <row r="816" spans="1:34" customFormat="1" ht="57" x14ac:dyDescent="0.25">
      <c r="A816" s="28" t="s">
        <v>715</v>
      </c>
      <c r="B816" s="29" t="s">
        <v>271</v>
      </c>
      <c r="C816" s="102" t="s">
        <v>272</v>
      </c>
      <c r="D816" s="102"/>
      <c r="E816" s="102"/>
      <c r="F816" s="30" t="s">
        <v>111</v>
      </c>
      <c r="G816" s="64">
        <v>30.942</v>
      </c>
      <c r="H816" s="32">
        <v>103.96</v>
      </c>
      <c r="I816" s="33">
        <v>15.67</v>
      </c>
      <c r="J816" s="33">
        <v>86.22</v>
      </c>
      <c r="K816" s="33">
        <v>5.81</v>
      </c>
      <c r="L816" s="32">
        <v>3216.73</v>
      </c>
      <c r="M816" s="33">
        <v>484.86</v>
      </c>
      <c r="N816" s="32">
        <v>2667.82</v>
      </c>
      <c r="O816" s="33">
        <v>179.77</v>
      </c>
      <c r="P816" s="33">
        <v>1.35</v>
      </c>
      <c r="Q816" s="33">
        <v>41.77</v>
      </c>
      <c r="R816" s="33">
        <v>0.38</v>
      </c>
      <c r="S816" s="33">
        <v>11.76</v>
      </c>
      <c r="X816" s="26"/>
      <c r="Y816" s="27"/>
      <c r="Z816" s="2" t="s">
        <v>272</v>
      </c>
      <c r="AD816" s="56"/>
      <c r="AF816" s="76"/>
      <c r="AH816" s="82"/>
    </row>
    <row r="817" spans="1:34" customFormat="1" ht="15" x14ac:dyDescent="0.25">
      <c r="A817" s="61"/>
      <c r="B817" s="46"/>
      <c r="C817" s="100" t="s">
        <v>716</v>
      </c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1"/>
      <c r="X817" s="26"/>
      <c r="Y817" s="27"/>
      <c r="AD817" s="56"/>
      <c r="AE817" s="2" t="s">
        <v>716</v>
      </c>
      <c r="AF817" s="76"/>
      <c r="AH817" s="82"/>
    </row>
    <row r="818" spans="1:34" customFormat="1" ht="15" x14ac:dyDescent="0.25">
      <c r="A818" s="37"/>
      <c r="B818" s="99" t="s">
        <v>39</v>
      </c>
      <c r="C818" s="99"/>
      <c r="D818" s="99"/>
      <c r="E818" s="99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9"/>
      <c r="X818" s="26"/>
      <c r="Y818" s="27"/>
      <c r="AB818" s="2" t="s">
        <v>39</v>
      </c>
      <c r="AD818" s="56"/>
      <c r="AF818" s="76"/>
      <c r="AH818" s="82"/>
    </row>
    <row r="819" spans="1:34" customFormat="1" ht="15" x14ac:dyDescent="0.25">
      <c r="A819" s="37"/>
      <c r="B819" s="38"/>
      <c r="C819" s="38"/>
      <c r="D819" s="38"/>
      <c r="E819" s="40" t="s">
        <v>717</v>
      </c>
      <c r="F819" s="41"/>
      <c r="G819" s="42"/>
      <c r="H819" s="11"/>
      <c r="I819" s="11"/>
      <c r="J819" s="11"/>
      <c r="K819" s="11"/>
      <c r="L819" s="43">
        <v>687.9</v>
      </c>
      <c r="M819" s="44"/>
      <c r="N819" s="44"/>
      <c r="O819" s="44"/>
      <c r="P819" s="44"/>
      <c r="Q819" s="44"/>
      <c r="R819" s="11"/>
      <c r="S819" s="45"/>
      <c r="X819" s="26"/>
      <c r="Y819" s="27"/>
      <c r="AD819" s="56"/>
      <c r="AF819" s="76"/>
      <c r="AH819" s="82"/>
    </row>
    <row r="820" spans="1:34" customFormat="1" ht="15" x14ac:dyDescent="0.25">
      <c r="A820" s="37"/>
      <c r="B820" s="38"/>
      <c r="C820" s="38"/>
      <c r="D820" s="38"/>
      <c r="E820" s="40" t="s">
        <v>718</v>
      </c>
      <c r="F820" s="41"/>
      <c r="G820" s="42"/>
      <c r="H820" s="11"/>
      <c r="I820" s="11"/>
      <c r="J820" s="11"/>
      <c r="K820" s="11"/>
      <c r="L820" s="43">
        <v>351.59</v>
      </c>
      <c r="M820" s="44"/>
      <c r="N820" s="44"/>
      <c r="O820" s="44"/>
      <c r="P820" s="44"/>
      <c r="Q820" s="44"/>
      <c r="R820" s="11"/>
      <c r="S820" s="45"/>
      <c r="X820" s="26"/>
      <c r="Y820" s="27"/>
      <c r="AD820" s="56"/>
      <c r="AF820" s="76"/>
      <c r="AH820" s="82"/>
    </row>
    <row r="821" spans="1:34" customFormat="1" ht="15" x14ac:dyDescent="0.25">
      <c r="A821" s="103" t="s">
        <v>91</v>
      </c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X821" s="26"/>
      <c r="Y821" s="27" t="s">
        <v>91</v>
      </c>
      <c r="AD821" s="56"/>
      <c r="AF821" s="76"/>
      <c r="AH821" s="82"/>
    </row>
    <row r="822" spans="1:34" customFormat="1" ht="23.25" x14ac:dyDescent="0.25">
      <c r="A822" s="28" t="s">
        <v>719</v>
      </c>
      <c r="B822" s="29" t="s">
        <v>277</v>
      </c>
      <c r="C822" s="102" t="s">
        <v>278</v>
      </c>
      <c r="D822" s="102"/>
      <c r="E822" s="102"/>
      <c r="F822" s="30" t="s">
        <v>118</v>
      </c>
      <c r="G822" s="31">
        <v>7</v>
      </c>
      <c r="H822" s="32">
        <v>249.69</v>
      </c>
      <c r="I822" s="33">
        <v>130.83000000000001</v>
      </c>
      <c r="J822" s="33">
        <v>91.24</v>
      </c>
      <c r="K822" s="33">
        <v>5.72</v>
      </c>
      <c r="L822" s="32">
        <v>1747.83</v>
      </c>
      <c r="M822" s="33">
        <v>915.81</v>
      </c>
      <c r="N822" s="33">
        <v>638.67999999999995</v>
      </c>
      <c r="O822" s="33">
        <v>40.04</v>
      </c>
      <c r="P822" s="33">
        <v>9.7200000000000006</v>
      </c>
      <c r="Q822" s="33">
        <v>68.040000000000006</v>
      </c>
      <c r="R822" s="33">
        <v>0.35</v>
      </c>
      <c r="S822" s="33">
        <v>2.4500000000000002</v>
      </c>
      <c r="X822" s="26"/>
      <c r="Y822" s="27"/>
      <c r="Z822" s="2" t="s">
        <v>278</v>
      </c>
      <c r="AD822" s="56"/>
      <c r="AF822" s="76"/>
      <c r="AH822" s="82"/>
    </row>
    <row r="823" spans="1:34" customFormat="1" ht="15" x14ac:dyDescent="0.25">
      <c r="A823" s="61"/>
      <c r="B823" s="46"/>
      <c r="C823" s="100" t="s">
        <v>720</v>
      </c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1"/>
      <c r="X823" s="26"/>
      <c r="Y823" s="27"/>
      <c r="AD823" s="56"/>
      <c r="AE823" s="2" t="s">
        <v>720</v>
      </c>
      <c r="AF823" s="76"/>
      <c r="AH823" s="82"/>
    </row>
    <row r="824" spans="1:34" customFormat="1" ht="15" x14ac:dyDescent="0.25">
      <c r="A824" s="37"/>
      <c r="B824" s="99" t="s">
        <v>39</v>
      </c>
      <c r="C824" s="99"/>
      <c r="D824" s="99"/>
      <c r="E824" s="99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9"/>
      <c r="X824" s="26"/>
      <c r="Y824" s="27"/>
      <c r="AB824" s="2" t="s">
        <v>39</v>
      </c>
      <c r="AD824" s="56"/>
      <c r="AF824" s="76"/>
      <c r="AH824" s="82"/>
    </row>
    <row r="825" spans="1:34" customFormat="1" ht="15" x14ac:dyDescent="0.25">
      <c r="A825" s="37"/>
      <c r="B825" s="38"/>
      <c r="C825" s="38"/>
      <c r="D825" s="38"/>
      <c r="E825" s="40" t="s">
        <v>721</v>
      </c>
      <c r="F825" s="41"/>
      <c r="G825" s="42"/>
      <c r="H825" s="11"/>
      <c r="I825" s="11"/>
      <c r="J825" s="11"/>
      <c r="K825" s="11"/>
      <c r="L825" s="43">
        <v>989.31</v>
      </c>
      <c r="M825" s="44"/>
      <c r="N825" s="44"/>
      <c r="O825" s="44"/>
      <c r="P825" s="44"/>
      <c r="Q825" s="44"/>
      <c r="R825" s="11"/>
      <c r="S825" s="45"/>
      <c r="X825" s="26"/>
      <c r="Y825" s="27"/>
      <c r="AD825" s="56"/>
      <c r="AF825" s="76"/>
      <c r="AH825" s="82"/>
    </row>
    <row r="826" spans="1:34" customFormat="1" ht="15" x14ac:dyDescent="0.25">
      <c r="A826" s="37"/>
      <c r="B826" s="38"/>
      <c r="C826" s="38"/>
      <c r="D826" s="38"/>
      <c r="E826" s="40" t="s">
        <v>722</v>
      </c>
      <c r="F826" s="41"/>
      <c r="G826" s="42"/>
      <c r="H826" s="11"/>
      <c r="I826" s="11"/>
      <c r="J826" s="11"/>
      <c r="K826" s="11"/>
      <c r="L826" s="43">
        <v>505.65</v>
      </c>
      <c r="M826" s="44"/>
      <c r="N826" s="44"/>
      <c r="O826" s="44"/>
      <c r="P826" s="44"/>
      <c r="Q826" s="44"/>
      <c r="R826" s="11"/>
      <c r="S826" s="45"/>
      <c r="X826" s="26"/>
      <c r="Y826" s="27"/>
      <c r="AD826" s="56"/>
      <c r="AF826" s="76"/>
      <c r="AH826" s="82"/>
    </row>
    <row r="827" spans="1:34" customFormat="1" ht="15" x14ac:dyDescent="0.25">
      <c r="A827" s="28" t="s">
        <v>723</v>
      </c>
      <c r="B827" s="29" t="s">
        <v>56</v>
      </c>
      <c r="C827" s="102" t="s">
        <v>283</v>
      </c>
      <c r="D827" s="102"/>
      <c r="E827" s="102"/>
      <c r="F827" s="30" t="s">
        <v>124</v>
      </c>
      <c r="G827" s="78">
        <v>30.9</v>
      </c>
      <c r="H827" s="32"/>
      <c r="I827" s="57"/>
      <c r="J827" s="57"/>
      <c r="K827" s="57"/>
      <c r="L827" s="57"/>
      <c r="M827" s="57"/>
      <c r="N827" s="57"/>
      <c r="O827" s="57"/>
      <c r="P827" s="58">
        <v>0</v>
      </c>
      <c r="Q827" s="58">
        <v>0</v>
      </c>
      <c r="R827" s="58">
        <v>0</v>
      </c>
      <c r="S827" s="58">
        <v>0</v>
      </c>
      <c r="X827" s="26"/>
      <c r="Y827" s="27"/>
      <c r="Z827" s="2" t="s">
        <v>283</v>
      </c>
      <c r="AD827" s="56"/>
      <c r="AF827" s="76"/>
      <c r="AH827" s="82"/>
    </row>
    <row r="828" spans="1:34" customFormat="1" ht="15" x14ac:dyDescent="0.25">
      <c r="A828" s="61"/>
      <c r="B828" s="46"/>
      <c r="C828" s="100" t="s">
        <v>724</v>
      </c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1"/>
      <c r="X828" s="26"/>
      <c r="Y828" s="27"/>
      <c r="AD828" s="56"/>
      <c r="AE828" s="2" t="s">
        <v>724</v>
      </c>
      <c r="AF828" s="76"/>
      <c r="AH828" s="82"/>
    </row>
    <row r="829" spans="1:34" customFormat="1" ht="15" x14ac:dyDescent="0.25">
      <c r="A829" s="37"/>
      <c r="B829" s="99" t="s">
        <v>59</v>
      </c>
      <c r="C829" s="99"/>
      <c r="D829" s="99"/>
      <c r="E829" s="99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9"/>
      <c r="X829" s="26"/>
      <c r="Y829" s="27"/>
      <c r="AB829" s="2" t="s">
        <v>59</v>
      </c>
      <c r="AD829" s="56"/>
      <c r="AF829" s="76"/>
      <c r="AH829" s="82"/>
    </row>
    <row r="830" spans="1:34" customFormat="1" ht="15" x14ac:dyDescent="0.25">
      <c r="A830" s="28" t="s">
        <v>725</v>
      </c>
      <c r="B830" s="29" t="s">
        <v>56</v>
      </c>
      <c r="C830" s="102" t="s">
        <v>286</v>
      </c>
      <c r="D830" s="102"/>
      <c r="E830" s="102"/>
      <c r="F830" s="30" t="s">
        <v>58</v>
      </c>
      <c r="G830" s="31">
        <v>2</v>
      </c>
      <c r="H830" s="32"/>
      <c r="I830" s="57"/>
      <c r="J830" s="57"/>
      <c r="K830" s="57"/>
      <c r="L830" s="57"/>
      <c r="M830" s="57"/>
      <c r="N830" s="57"/>
      <c r="O830" s="57"/>
      <c r="P830" s="58">
        <v>0</v>
      </c>
      <c r="Q830" s="58">
        <v>0</v>
      </c>
      <c r="R830" s="58">
        <v>0</v>
      </c>
      <c r="S830" s="58">
        <v>0</v>
      </c>
      <c r="X830" s="26"/>
      <c r="Y830" s="27"/>
      <c r="Z830" s="2" t="s">
        <v>286</v>
      </c>
      <c r="AD830" s="56"/>
      <c r="AF830" s="76"/>
      <c r="AH830" s="82"/>
    </row>
    <row r="831" spans="1:34" customFormat="1" ht="15" x14ac:dyDescent="0.25">
      <c r="A831" s="37"/>
      <c r="B831" s="99" t="s">
        <v>59</v>
      </c>
      <c r="C831" s="99"/>
      <c r="D831" s="99"/>
      <c r="E831" s="99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9"/>
      <c r="X831" s="26"/>
      <c r="Y831" s="27"/>
      <c r="AB831" s="2" t="s">
        <v>59</v>
      </c>
      <c r="AD831" s="56"/>
      <c r="AF831" s="76"/>
      <c r="AH831" s="82"/>
    </row>
    <row r="832" spans="1:34" customFormat="1" ht="57" x14ac:dyDescent="0.25">
      <c r="A832" s="28" t="s">
        <v>726</v>
      </c>
      <c r="B832" s="29" t="s">
        <v>727</v>
      </c>
      <c r="C832" s="102" t="s">
        <v>728</v>
      </c>
      <c r="D832" s="102"/>
      <c r="E832" s="102"/>
      <c r="F832" s="30" t="s">
        <v>97</v>
      </c>
      <c r="G832" s="64">
        <v>2E-3</v>
      </c>
      <c r="H832" s="32">
        <v>1251.0999999999999</v>
      </c>
      <c r="I832" s="33">
        <v>554.5</v>
      </c>
      <c r="J832" s="33">
        <v>696.6</v>
      </c>
      <c r="K832" s="33">
        <v>79.239999999999995</v>
      </c>
      <c r="L832" s="33">
        <v>2.5</v>
      </c>
      <c r="M832" s="33">
        <v>1.1100000000000001</v>
      </c>
      <c r="N832" s="33">
        <v>1.39</v>
      </c>
      <c r="O832" s="33">
        <v>0.16</v>
      </c>
      <c r="P832" s="60">
        <v>45.6</v>
      </c>
      <c r="Q832" s="33">
        <v>0.09</v>
      </c>
      <c r="R832" s="34">
        <v>7.3449999999999998</v>
      </c>
      <c r="S832" s="33">
        <v>0.01</v>
      </c>
      <c r="X832" s="26"/>
      <c r="Y832" s="27"/>
      <c r="Z832" s="2" t="s">
        <v>728</v>
      </c>
      <c r="AD832" s="56"/>
      <c r="AF832" s="76"/>
      <c r="AH832" s="82"/>
    </row>
    <row r="833" spans="1:34" customFormat="1" ht="15" x14ac:dyDescent="0.25">
      <c r="A833" s="61"/>
      <c r="B833" s="46"/>
      <c r="C833" s="100" t="s">
        <v>729</v>
      </c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1"/>
      <c r="X833" s="26"/>
      <c r="Y833" s="27"/>
      <c r="AD833" s="56"/>
      <c r="AE833" s="2" t="s">
        <v>729</v>
      </c>
      <c r="AF833" s="76"/>
      <c r="AH833" s="82"/>
    </row>
    <row r="834" spans="1:34" customFormat="1" ht="15" x14ac:dyDescent="0.25">
      <c r="A834" s="35"/>
      <c r="B834" s="46"/>
      <c r="C834" s="100" t="s">
        <v>730</v>
      </c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1"/>
      <c r="X834" s="26"/>
      <c r="Y834" s="27"/>
      <c r="AC834" s="2" t="s">
        <v>730</v>
      </c>
      <c r="AD834" s="56"/>
      <c r="AF834" s="76"/>
      <c r="AH834" s="82"/>
    </row>
    <row r="835" spans="1:34" customFormat="1" ht="22.5" x14ac:dyDescent="0.25">
      <c r="A835" s="35"/>
      <c r="B835" s="36" t="s">
        <v>100</v>
      </c>
      <c r="C835" s="97" t="s">
        <v>101</v>
      </c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8"/>
      <c r="X835" s="26"/>
      <c r="Y835" s="27"/>
      <c r="AA835" s="2" t="s">
        <v>101</v>
      </c>
      <c r="AD835" s="56"/>
      <c r="AF835" s="76"/>
      <c r="AH835" s="82"/>
    </row>
    <row r="836" spans="1:34" customFormat="1" ht="15" x14ac:dyDescent="0.25">
      <c r="A836" s="37"/>
      <c r="B836" s="99" t="s">
        <v>39</v>
      </c>
      <c r="C836" s="99"/>
      <c r="D836" s="99"/>
      <c r="E836" s="99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9"/>
      <c r="X836" s="26"/>
      <c r="Y836" s="27"/>
      <c r="AB836" s="2" t="s">
        <v>39</v>
      </c>
      <c r="AD836" s="56"/>
      <c r="AF836" s="76"/>
      <c r="AH836" s="82"/>
    </row>
    <row r="837" spans="1:34" customFormat="1" ht="15" x14ac:dyDescent="0.25">
      <c r="A837" s="37"/>
      <c r="B837" s="38"/>
      <c r="C837" s="38"/>
      <c r="D837" s="38"/>
      <c r="E837" s="40" t="s">
        <v>731</v>
      </c>
      <c r="F837" s="41"/>
      <c r="G837" s="42"/>
      <c r="H837" s="11"/>
      <c r="I837" s="11"/>
      <c r="J837" s="11"/>
      <c r="K837" s="11"/>
      <c r="L837" s="43">
        <v>1.31</v>
      </c>
      <c r="M837" s="44"/>
      <c r="N837" s="44"/>
      <c r="O837" s="44"/>
      <c r="P837" s="44"/>
      <c r="Q837" s="44"/>
      <c r="R837" s="11"/>
      <c r="S837" s="45"/>
      <c r="X837" s="26"/>
      <c r="Y837" s="27"/>
      <c r="AD837" s="56"/>
      <c r="AF837" s="76"/>
      <c r="AH837" s="82"/>
    </row>
    <row r="838" spans="1:34" customFormat="1" ht="15" x14ac:dyDescent="0.25">
      <c r="A838" s="37"/>
      <c r="B838" s="38"/>
      <c r="C838" s="38"/>
      <c r="D838" s="38"/>
      <c r="E838" s="40" t="s">
        <v>732</v>
      </c>
      <c r="F838" s="41"/>
      <c r="G838" s="42"/>
      <c r="H838" s="11"/>
      <c r="I838" s="11"/>
      <c r="J838" s="11"/>
      <c r="K838" s="11"/>
      <c r="L838" s="43">
        <v>0.67</v>
      </c>
      <c r="M838" s="44"/>
      <c r="N838" s="44"/>
      <c r="O838" s="44"/>
      <c r="P838" s="44"/>
      <c r="Q838" s="44"/>
      <c r="R838" s="11"/>
      <c r="S838" s="45"/>
      <c r="X838" s="26"/>
      <c r="Y838" s="27"/>
      <c r="AD838" s="56"/>
      <c r="AF838" s="76"/>
      <c r="AH838" s="82"/>
    </row>
    <row r="839" spans="1:34" customFormat="1" ht="23.25" x14ac:dyDescent="0.25">
      <c r="A839" s="47" t="s">
        <v>47</v>
      </c>
      <c r="B839" s="48" t="s">
        <v>104</v>
      </c>
      <c r="C839" s="104" t="s">
        <v>105</v>
      </c>
      <c r="D839" s="104"/>
      <c r="E839" s="104"/>
      <c r="F839" s="49" t="s">
        <v>106</v>
      </c>
      <c r="G839" s="50" t="s">
        <v>733</v>
      </c>
      <c r="H839" s="51">
        <v>331.59</v>
      </c>
      <c r="I839" s="52"/>
      <c r="J839" s="51">
        <v>331.59</v>
      </c>
      <c r="K839" s="51">
        <v>14.02</v>
      </c>
      <c r="L839" s="51">
        <v>0</v>
      </c>
      <c r="M839" s="52"/>
      <c r="N839" s="51">
        <v>0</v>
      </c>
      <c r="O839" s="51">
        <v>0</v>
      </c>
      <c r="P839" s="53"/>
      <c r="Q839" s="53"/>
      <c r="R839" s="54"/>
      <c r="S839" s="55"/>
      <c r="X839" s="26"/>
      <c r="Y839" s="27"/>
      <c r="AD839" s="56" t="s">
        <v>105</v>
      </c>
      <c r="AF839" s="76"/>
      <c r="AH839" s="82"/>
    </row>
    <row r="840" spans="1:34" customFormat="1" ht="57" x14ac:dyDescent="0.25">
      <c r="A840" s="28" t="s">
        <v>734</v>
      </c>
      <c r="B840" s="29" t="s">
        <v>735</v>
      </c>
      <c r="C840" s="102" t="s">
        <v>736</v>
      </c>
      <c r="D840" s="102"/>
      <c r="E840" s="102"/>
      <c r="F840" s="30" t="s">
        <v>111</v>
      </c>
      <c r="G840" s="78">
        <v>0.2</v>
      </c>
      <c r="H840" s="32">
        <v>53.84</v>
      </c>
      <c r="I840" s="33">
        <v>7.91</v>
      </c>
      <c r="J840" s="33">
        <v>45.66</v>
      </c>
      <c r="K840" s="33">
        <v>2.87</v>
      </c>
      <c r="L840" s="33">
        <v>10.76</v>
      </c>
      <c r="M840" s="33">
        <v>1.58</v>
      </c>
      <c r="N840" s="33">
        <v>9.1300000000000008</v>
      </c>
      <c r="O840" s="33">
        <v>0.56999999999999995</v>
      </c>
      <c r="P840" s="33">
        <v>0.69</v>
      </c>
      <c r="Q840" s="33">
        <v>0.14000000000000001</v>
      </c>
      <c r="R840" s="33">
        <v>0.19</v>
      </c>
      <c r="S840" s="33">
        <v>0.04</v>
      </c>
      <c r="X840" s="26"/>
      <c r="Y840" s="27"/>
      <c r="Z840" s="2" t="s">
        <v>736</v>
      </c>
      <c r="AD840" s="56"/>
      <c r="AF840" s="76"/>
      <c r="AH840" s="82"/>
    </row>
    <row r="841" spans="1:34" customFormat="1" ht="15" x14ac:dyDescent="0.25">
      <c r="A841" s="37"/>
      <c r="B841" s="99" t="s">
        <v>39</v>
      </c>
      <c r="C841" s="99"/>
      <c r="D841" s="99"/>
      <c r="E841" s="99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9"/>
      <c r="X841" s="26"/>
      <c r="Y841" s="27"/>
      <c r="AB841" s="2" t="s">
        <v>39</v>
      </c>
      <c r="AD841" s="56"/>
      <c r="AF841" s="76"/>
      <c r="AH841" s="82"/>
    </row>
    <row r="842" spans="1:34" customFormat="1" ht="15" x14ac:dyDescent="0.25">
      <c r="A842" s="37"/>
      <c r="B842" s="38"/>
      <c r="C842" s="38"/>
      <c r="D842" s="38"/>
      <c r="E842" s="40" t="s">
        <v>737</v>
      </c>
      <c r="F842" s="41"/>
      <c r="G842" s="42"/>
      <c r="H842" s="11"/>
      <c r="I842" s="11"/>
      <c r="J842" s="11"/>
      <c r="K842" s="11"/>
      <c r="L842" s="43">
        <v>2.23</v>
      </c>
      <c r="M842" s="44"/>
      <c r="N842" s="44"/>
      <c r="O842" s="44"/>
      <c r="P842" s="44"/>
      <c r="Q842" s="44"/>
      <c r="R842" s="11"/>
      <c r="S842" s="45"/>
      <c r="X842" s="26"/>
      <c r="Y842" s="27"/>
      <c r="AD842" s="56"/>
      <c r="AF842" s="76"/>
      <c r="AH842" s="82"/>
    </row>
    <row r="843" spans="1:34" customFormat="1" ht="15" x14ac:dyDescent="0.25">
      <c r="A843" s="37"/>
      <c r="B843" s="38"/>
      <c r="C843" s="38"/>
      <c r="D843" s="38"/>
      <c r="E843" s="40" t="s">
        <v>738</v>
      </c>
      <c r="F843" s="41"/>
      <c r="G843" s="42"/>
      <c r="H843" s="11"/>
      <c r="I843" s="11"/>
      <c r="J843" s="11"/>
      <c r="K843" s="11"/>
      <c r="L843" s="43">
        <v>1.1399999999999999</v>
      </c>
      <c r="M843" s="44"/>
      <c r="N843" s="44"/>
      <c r="O843" s="44"/>
      <c r="P843" s="44"/>
      <c r="Q843" s="44"/>
      <c r="R843" s="11"/>
      <c r="S843" s="45"/>
      <c r="X843" s="26"/>
      <c r="Y843" s="27"/>
      <c r="AD843" s="56"/>
      <c r="AF843" s="76"/>
      <c r="AH843" s="82"/>
    </row>
    <row r="844" spans="1:34" customFormat="1" ht="15" x14ac:dyDescent="0.25">
      <c r="A844" s="103" t="s">
        <v>91</v>
      </c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X844" s="26"/>
      <c r="Y844" s="27" t="s">
        <v>91</v>
      </c>
      <c r="AD844" s="56"/>
      <c r="AF844" s="76"/>
      <c r="AH844" s="82"/>
    </row>
    <row r="845" spans="1:34" customFormat="1" ht="23.25" x14ac:dyDescent="0.25">
      <c r="A845" s="28" t="s">
        <v>739</v>
      </c>
      <c r="B845" s="29" t="s">
        <v>579</v>
      </c>
      <c r="C845" s="102" t="s">
        <v>580</v>
      </c>
      <c r="D845" s="102"/>
      <c r="E845" s="102"/>
      <c r="F845" s="30" t="s">
        <v>118</v>
      </c>
      <c r="G845" s="31">
        <v>2</v>
      </c>
      <c r="H845" s="32">
        <v>70.47</v>
      </c>
      <c r="I845" s="33">
        <v>45.52</v>
      </c>
      <c r="J845" s="33">
        <v>22.06</v>
      </c>
      <c r="K845" s="33">
        <v>2.12</v>
      </c>
      <c r="L845" s="33">
        <v>140.94</v>
      </c>
      <c r="M845" s="33">
        <v>91.04</v>
      </c>
      <c r="N845" s="33">
        <v>44.12</v>
      </c>
      <c r="O845" s="33">
        <v>4.24</v>
      </c>
      <c r="P845" s="33">
        <v>3.43</v>
      </c>
      <c r="Q845" s="33">
        <v>6.86</v>
      </c>
      <c r="R845" s="33">
        <v>0.13</v>
      </c>
      <c r="S845" s="33">
        <v>0.26</v>
      </c>
      <c r="X845" s="26"/>
      <c r="Y845" s="27"/>
      <c r="Z845" s="2" t="s">
        <v>580</v>
      </c>
      <c r="AD845" s="56"/>
      <c r="AF845" s="76"/>
      <c r="AH845" s="82"/>
    </row>
    <row r="846" spans="1:34" customFormat="1" ht="15" x14ac:dyDescent="0.25">
      <c r="A846" s="37"/>
      <c r="B846" s="99" t="s">
        <v>39</v>
      </c>
      <c r="C846" s="99"/>
      <c r="D846" s="99"/>
      <c r="E846" s="99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9"/>
      <c r="X846" s="26"/>
      <c r="Y846" s="27"/>
      <c r="AB846" s="2" t="s">
        <v>39</v>
      </c>
      <c r="AD846" s="56"/>
      <c r="AF846" s="76"/>
      <c r="AH846" s="82"/>
    </row>
    <row r="847" spans="1:34" customFormat="1" ht="15" x14ac:dyDescent="0.25">
      <c r="A847" s="37"/>
      <c r="B847" s="38"/>
      <c r="C847" s="38"/>
      <c r="D847" s="38"/>
      <c r="E847" s="40" t="s">
        <v>740</v>
      </c>
      <c r="F847" s="41"/>
      <c r="G847" s="42"/>
      <c r="H847" s="11"/>
      <c r="I847" s="11"/>
      <c r="J847" s="11"/>
      <c r="K847" s="11"/>
      <c r="L847" s="43">
        <v>98.62</v>
      </c>
      <c r="M847" s="44"/>
      <c r="N847" s="44"/>
      <c r="O847" s="44"/>
      <c r="P847" s="44"/>
      <c r="Q847" s="44"/>
      <c r="R847" s="11"/>
      <c r="S847" s="45"/>
      <c r="X847" s="26"/>
      <c r="Y847" s="27"/>
      <c r="AD847" s="56"/>
      <c r="AF847" s="76"/>
      <c r="AH847" s="82"/>
    </row>
    <row r="848" spans="1:34" customFormat="1" ht="15" x14ac:dyDescent="0.25">
      <c r="A848" s="37"/>
      <c r="B848" s="38"/>
      <c r="C848" s="38"/>
      <c r="D848" s="38"/>
      <c r="E848" s="40" t="s">
        <v>741</v>
      </c>
      <c r="F848" s="41"/>
      <c r="G848" s="42"/>
      <c r="H848" s="11"/>
      <c r="I848" s="11"/>
      <c r="J848" s="11"/>
      <c r="K848" s="11"/>
      <c r="L848" s="43">
        <v>50.41</v>
      </c>
      <c r="M848" s="44"/>
      <c r="N848" s="44"/>
      <c r="O848" s="44"/>
      <c r="P848" s="44"/>
      <c r="Q848" s="44"/>
      <c r="R848" s="11"/>
      <c r="S848" s="45"/>
      <c r="X848" s="26"/>
      <c r="Y848" s="27"/>
      <c r="AD848" s="56"/>
      <c r="AF848" s="76"/>
      <c r="AH848" s="82"/>
    </row>
    <row r="849" spans="1:34" customFormat="1" ht="15" x14ac:dyDescent="0.25">
      <c r="A849" s="28" t="s">
        <v>742</v>
      </c>
      <c r="B849" s="29" t="s">
        <v>56</v>
      </c>
      <c r="C849" s="102" t="s">
        <v>743</v>
      </c>
      <c r="D849" s="102"/>
      <c r="E849" s="102"/>
      <c r="F849" s="30" t="s">
        <v>124</v>
      </c>
      <c r="G849" s="64">
        <v>0.20599999999999999</v>
      </c>
      <c r="H849" s="32"/>
      <c r="I849" s="57"/>
      <c r="J849" s="57"/>
      <c r="K849" s="57"/>
      <c r="L849" s="57"/>
      <c r="M849" s="57"/>
      <c r="N849" s="57"/>
      <c r="O849" s="57"/>
      <c r="P849" s="58">
        <v>0</v>
      </c>
      <c r="Q849" s="58">
        <v>0</v>
      </c>
      <c r="R849" s="58">
        <v>0</v>
      </c>
      <c r="S849" s="58">
        <v>0</v>
      </c>
      <c r="X849" s="26"/>
      <c r="Y849" s="27"/>
      <c r="Z849" s="2" t="s">
        <v>743</v>
      </c>
      <c r="AD849" s="56"/>
      <c r="AF849" s="76"/>
      <c r="AH849" s="82"/>
    </row>
    <row r="850" spans="1:34" customFormat="1" ht="15" x14ac:dyDescent="0.25">
      <c r="A850" s="61"/>
      <c r="B850" s="46"/>
      <c r="C850" s="100" t="s">
        <v>300</v>
      </c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1"/>
      <c r="X850" s="26"/>
      <c r="Y850" s="27"/>
      <c r="AD850" s="56"/>
      <c r="AE850" s="2" t="s">
        <v>300</v>
      </c>
      <c r="AF850" s="76"/>
      <c r="AH850" s="82"/>
    </row>
    <row r="851" spans="1:34" customFormat="1" ht="15" x14ac:dyDescent="0.25">
      <c r="A851" s="37"/>
      <c r="B851" s="99" t="s">
        <v>59</v>
      </c>
      <c r="C851" s="99"/>
      <c r="D851" s="99"/>
      <c r="E851" s="99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9"/>
      <c r="X851" s="26"/>
      <c r="Y851" s="27"/>
      <c r="AB851" s="2" t="s">
        <v>59</v>
      </c>
      <c r="AD851" s="56"/>
      <c r="AF851" s="76"/>
      <c r="AH851" s="82"/>
    </row>
    <row r="852" spans="1:34" customFormat="1" ht="45.75" x14ac:dyDescent="0.25">
      <c r="A852" s="28" t="s">
        <v>744</v>
      </c>
      <c r="B852" s="29" t="s">
        <v>745</v>
      </c>
      <c r="C852" s="102" t="s">
        <v>746</v>
      </c>
      <c r="D852" s="102"/>
      <c r="E852" s="102"/>
      <c r="F852" s="30" t="s">
        <v>36</v>
      </c>
      <c r="G852" s="31">
        <v>1</v>
      </c>
      <c r="H852" s="32">
        <v>26.01</v>
      </c>
      <c r="I852" s="33">
        <v>12.73</v>
      </c>
      <c r="J852" s="33">
        <v>13.28</v>
      </c>
      <c r="K852" s="33">
        <v>1.67</v>
      </c>
      <c r="L852" s="33">
        <v>26.01</v>
      </c>
      <c r="M852" s="33">
        <v>12.73</v>
      </c>
      <c r="N852" s="33">
        <v>13.28</v>
      </c>
      <c r="O852" s="33">
        <v>1.67</v>
      </c>
      <c r="P852" s="34">
        <v>1.0469999999999999</v>
      </c>
      <c r="Q852" s="33">
        <v>1.05</v>
      </c>
      <c r="R852" s="34">
        <v>0.10199999999999999</v>
      </c>
      <c r="S852" s="60">
        <v>0.1</v>
      </c>
      <c r="X852" s="26"/>
      <c r="Y852" s="27"/>
      <c r="Z852" s="2" t="s">
        <v>746</v>
      </c>
      <c r="AD852" s="56"/>
      <c r="AF852" s="76"/>
      <c r="AH852" s="82"/>
    </row>
    <row r="853" spans="1:34" customFormat="1" ht="22.5" x14ac:dyDescent="0.25">
      <c r="A853" s="35"/>
      <c r="B853" s="36" t="s">
        <v>37</v>
      </c>
      <c r="C853" s="97" t="s">
        <v>38</v>
      </c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8"/>
      <c r="X853" s="26"/>
      <c r="Y853" s="27"/>
      <c r="AA853" s="2" t="s">
        <v>38</v>
      </c>
      <c r="AD853" s="56"/>
      <c r="AF853" s="76"/>
      <c r="AH853" s="82"/>
    </row>
    <row r="854" spans="1:34" customFormat="1" ht="15" x14ac:dyDescent="0.25">
      <c r="A854" s="37"/>
      <c r="B854" s="99" t="s">
        <v>39</v>
      </c>
      <c r="C854" s="99"/>
      <c r="D854" s="99"/>
      <c r="E854" s="99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9"/>
      <c r="X854" s="26"/>
      <c r="Y854" s="27"/>
      <c r="AB854" s="2" t="s">
        <v>39</v>
      </c>
      <c r="AD854" s="56"/>
      <c r="AF854" s="76"/>
      <c r="AH854" s="82"/>
    </row>
    <row r="855" spans="1:34" customFormat="1" ht="15" x14ac:dyDescent="0.25">
      <c r="A855" s="37"/>
      <c r="B855" s="38"/>
      <c r="C855" s="38"/>
      <c r="D855" s="38"/>
      <c r="E855" s="40" t="s">
        <v>747</v>
      </c>
      <c r="F855" s="41"/>
      <c r="G855" s="42"/>
      <c r="H855" s="11"/>
      <c r="I855" s="11"/>
      <c r="J855" s="11"/>
      <c r="K855" s="11"/>
      <c r="L855" s="43">
        <v>14.9</v>
      </c>
      <c r="M855" s="44"/>
      <c r="N855" s="44"/>
      <c r="O855" s="44"/>
      <c r="P855" s="44"/>
      <c r="Q855" s="44"/>
      <c r="R855" s="11"/>
      <c r="S855" s="45"/>
      <c r="X855" s="26"/>
      <c r="Y855" s="27"/>
      <c r="AD855" s="56"/>
      <c r="AF855" s="76"/>
      <c r="AH855" s="82"/>
    </row>
    <row r="856" spans="1:34" customFormat="1" ht="15" x14ac:dyDescent="0.25">
      <c r="A856" s="37"/>
      <c r="B856" s="38"/>
      <c r="C856" s="38"/>
      <c r="D856" s="38"/>
      <c r="E856" s="40" t="s">
        <v>748</v>
      </c>
      <c r="F856" s="41"/>
      <c r="G856" s="42"/>
      <c r="H856" s="11"/>
      <c r="I856" s="11"/>
      <c r="J856" s="11"/>
      <c r="K856" s="11"/>
      <c r="L856" s="43">
        <v>7.62</v>
      </c>
      <c r="M856" s="44"/>
      <c r="N856" s="44"/>
      <c r="O856" s="44"/>
      <c r="P856" s="44"/>
      <c r="Q856" s="44"/>
      <c r="R856" s="11"/>
      <c r="S856" s="45"/>
      <c r="X856" s="26"/>
      <c r="Y856" s="27"/>
      <c r="AD856" s="56"/>
      <c r="AF856" s="76"/>
      <c r="AH856" s="82"/>
    </row>
    <row r="857" spans="1:34" customFormat="1" ht="45.75" x14ac:dyDescent="0.25">
      <c r="A857" s="28" t="s">
        <v>749</v>
      </c>
      <c r="B857" s="29" t="s">
        <v>745</v>
      </c>
      <c r="C857" s="102" t="s">
        <v>750</v>
      </c>
      <c r="D857" s="102"/>
      <c r="E857" s="102"/>
      <c r="F857" s="30" t="s">
        <v>36</v>
      </c>
      <c r="G857" s="31">
        <v>1</v>
      </c>
      <c r="H857" s="32">
        <v>87.55</v>
      </c>
      <c r="I857" s="33">
        <v>42.44</v>
      </c>
      <c r="J857" s="33">
        <v>44.26</v>
      </c>
      <c r="K857" s="33">
        <v>5.55</v>
      </c>
      <c r="L857" s="33">
        <v>87.55</v>
      </c>
      <c r="M857" s="33">
        <v>42.44</v>
      </c>
      <c r="N857" s="33">
        <v>44.26</v>
      </c>
      <c r="O857" s="33">
        <v>5.55</v>
      </c>
      <c r="P857" s="33">
        <v>3.49</v>
      </c>
      <c r="Q857" s="33">
        <v>3.49</v>
      </c>
      <c r="R857" s="33">
        <v>0.34</v>
      </c>
      <c r="S857" s="33">
        <v>0.34</v>
      </c>
      <c r="X857" s="26"/>
      <c r="Y857" s="27"/>
      <c r="Z857" s="2" t="s">
        <v>750</v>
      </c>
      <c r="AD857" s="56"/>
      <c r="AF857" s="76"/>
      <c r="AH857" s="82"/>
    </row>
    <row r="858" spans="1:34" customFormat="1" ht="15" x14ac:dyDescent="0.25">
      <c r="A858" s="35"/>
      <c r="B858" s="46"/>
      <c r="C858" s="100" t="s">
        <v>751</v>
      </c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1"/>
      <c r="X858" s="26"/>
      <c r="Y858" s="27"/>
      <c r="AC858" s="2" t="s">
        <v>751</v>
      </c>
      <c r="AD858" s="56"/>
      <c r="AF858" s="76"/>
      <c r="AH858" s="82"/>
    </row>
    <row r="859" spans="1:34" customFormat="1" ht="15" x14ac:dyDescent="0.25">
      <c r="A859" s="37"/>
      <c r="B859" s="99" t="s">
        <v>39</v>
      </c>
      <c r="C859" s="99"/>
      <c r="D859" s="99"/>
      <c r="E859" s="99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9"/>
      <c r="X859" s="26"/>
      <c r="Y859" s="27"/>
      <c r="AB859" s="2" t="s">
        <v>39</v>
      </c>
      <c r="AD859" s="56"/>
      <c r="AF859" s="76"/>
      <c r="AH859" s="82"/>
    </row>
    <row r="860" spans="1:34" customFormat="1" ht="15" x14ac:dyDescent="0.25">
      <c r="A860" s="37"/>
      <c r="B860" s="38"/>
      <c r="C860" s="38"/>
      <c r="D860" s="38"/>
      <c r="E860" s="40" t="s">
        <v>752</v>
      </c>
      <c r="F860" s="41"/>
      <c r="G860" s="42"/>
      <c r="H860" s="11"/>
      <c r="I860" s="11"/>
      <c r="J860" s="11"/>
      <c r="K860" s="11"/>
      <c r="L860" s="43">
        <v>49.67</v>
      </c>
      <c r="M860" s="44"/>
      <c r="N860" s="44"/>
      <c r="O860" s="44"/>
      <c r="P860" s="44"/>
      <c r="Q860" s="44"/>
      <c r="R860" s="11"/>
      <c r="S860" s="45"/>
      <c r="X860" s="26"/>
      <c r="Y860" s="27"/>
      <c r="AD860" s="56"/>
      <c r="AF860" s="76"/>
      <c r="AH860" s="82"/>
    </row>
    <row r="861" spans="1:34" customFormat="1" ht="15" x14ac:dyDescent="0.25">
      <c r="A861" s="37"/>
      <c r="B861" s="38"/>
      <c r="C861" s="38"/>
      <c r="D861" s="38"/>
      <c r="E861" s="40" t="s">
        <v>753</v>
      </c>
      <c r="F861" s="41"/>
      <c r="G861" s="42"/>
      <c r="H861" s="11"/>
      <c r="I861" s="11"/>
      <c r="J861" s="11"/>
      <c r="K861" s="11"/>
      <c r="L861" s="43">
        <v>25.39</v>
      </c>
      <c r="M861" s="44"/>
      <c r="N861" s="44"/>
      <c r="O861" s="44"/>
      <c r="P861" s="44"/>
      <c r="Q861" s="44"/>
      <c r="R861" s="11"/>
      <c r="S861" s="45"/>
      <c r="X861" s="26"/>
      <c r="Y861" s="27"/>
      <c r="AD861" s="56"/>
      <c r="AF861" s="76"/>
      <c r="AH861" s="82"/>
    </row>
    <row r="862" spans="1:34" customFormat="1" ht="23.25" x14ac:dyDescent="0.25">
      <c r="A862" s="47" t="s">
        <v>47</v>
      </c>
      <c r="B862" s="48" t="s">
        <v>48</v>
      </c>
      <c r="C862" s="104" t="s">
        <v>49</v>
      </c>
      <c r="D862" s="104"/>
      <c r="E862" s="104"/>
      <c r="F862" s="49" t="s">
        <v>50</v>
      </c>
      <c r="G862" s="50" t="s">
        <v>754</v>
      </c>
      <c r="H862" s="51">
        <v>21.24</v>
      </c>
      <c r="I862" s="52"/>
      <c r="J862" s="52"/>
      <c r="K862" s="52"/>
      <c r="L862" s="51">
        <v>1.7</v>
      </c>
      <c r="M862" s="52"/>
      <c r="N862" s="52"/>
      <c r="O862" s="52"/>
      <c r="P862" s="53"/>
      <c r="Q862" s="53"/>
      <c r="R862" s="54"/>
      <c r="S862" s="55"/>
      <c r="X862" s="26"/>
      <c r="Y862" s="27"/>
      <c r="AD862" s="56" t="s">
        <v>49</v>
      </c>
      <c r="AF862" s="76"/>
      <c r="AH862" s="82"/>
    </row>
    <row r="863" spans="1:34" customFormat="1" ht="23.25" x14ac:dyDescent="0.25">
      <c r="A863" s="47" t="s">
        <v>47</v>
      </c>
      <c r="B863" s="48" t="s">
        <v>52</v>
      </c>
      <c r="C863" s="104" t="s">
        <v>53</v>
      </c>
      <c r="D863" s="104"/>
      <c r="E863" s="104"/>
      <c r="F863" s="49" t="s">
        <v>50</v>
      </c>
      <c r="G863" s="50" t="s">
        <v>755</v>
      </c>
      <c r="H863" s="51">
        <v>15.32</v>
      </c>
      <c r="I863" s="52"/>
      <c r="J863" s="52"/>
      <c r="K863" s="52"/>
      <c r="L863" s="51">
        <v>2.6</v>
      </c>
      <c r="M863" s="52"/>
      <c r="N863" s="52"/>
      <c r="O863" s="52"/>
      <c r="P863" s="53"/>
      <c r="Q863" s="53"/>
      <c r="R863" s="54"/>
      <c r="S863" s="55"/>
      <c r="X863" s="26"/>
      <c r="Y863" s="27"/>
      <c r="AD863" s="56" t="s">
        <v>53</v>
      </c>
      <c r="AF863" s="76"/>
      <c r="AH863" s="82"/>
    </row>
    <row r="864" spans="1:34" customFormat="1" ht="23.25" x14ac:dyDescent="0.25">
      <c r="A864" s="28" t="s">
        <v>756</v>
      </c>
      <c r="B864" s="29" t="s">
        <v>579</v>
      </c>
      <c r="C864" s="102" t="s">
        <v>580</v>
      </c>
      <c r="D864" s="102"/>
      <c r="E864" s="102"/>
      <c r="F864" s="30" t="s">
        <v>118</v>
      </c>
      <c r="G864" s="31">
        <v>2</v>
      </c>
      <c r="H864" s="32">
        <v>70.47</v>
      </c>
      <c r="I864" s="33">
        <v>45.52</v>
      </c>
      <c r="J864" s="33">
        <v>22.06</v>
      </c>
      <c r="K864" s="33">
        <v>2.12</v>
      </c>
      <c r="L864" s="33">
        <v>140.94</v>
      </c>
      <c r="M864" s="33">
        <v>91.04</v>
      </c>
      <c r="N864" s="33">
        <v>44.12</v>
      </c>
      <c r="O864" s="33">
        <v>4.24</v>
      </c>
      <c r="P864" s="33">
        <v>3.43</v>
      </c>
      <c r="Q864" s="33">
        <v>6.86</v>
      </c>
      <c r="R864" s="33">
        <v>0.13</v>
      </c>
      <c r="S864" s="33">
        <v>0.26</v>
      </c>
      <c r="X864" s="26"/>
      <c r="Y864" s="27"/>
      <c r="Z864" s="2" t="s">
        <v>580</v>
      </c>
      <c r="AD864" s="56"/>
      <c r="AF864" s="76"/>
      <c r="AH864" s="82"/>
    </row>
    <row r="865" spans="1:34" customFormat="1" ht="15" x14ac:dyDescent="0.25">
      <c r="A865" s="61"/>
      <c r="B865" s="46"/>
      <c r="C865" s="100" t="s">
        <v>387</v>
      </c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1"/>
      <c r="X865" s="26"/>
      <c r="Y865" s="27"/>
      <c r="AD865" s="56"/>
      <c r="AE865" s="2" t="s">
        <v>387</v>
      </c>
      <c r="AF865" s="76"/>
      <c r="AH865" s="82"/>
    </row>
    <row r="866" spans="1:34" customFormat="1" ht="15" x14ac:dyDescent="0.25">
      <c r="A866" s="37"/>
      <c r="B866" s="99" t="s">
        <v>39</v>
      </c>
      <c r="C866" s="99"/>
      <c r="D866" s="99"/>
      <c r="E866" s="99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9"/>
      <c r="X866" s="26"/>
      <c r="Y866" s="27"/>
      <c r="AB866" s="2" t="s">
        <v>39</v>
      </c>
      <c r="AD866" s="56"/>
      <c r="AF866" s="76"/>
      <c r="AH866" s="82"/>
    </row>
    <row r="867" spans="1:34" customFormat="1" ht="15" x14ac:dyDescent="0.25">
      <c r="A867" s="37"/>
      <c r="B867" s="38"/>
      <c r="C867" s="38"/>
      <c r="D867" s="38"/>
      <c r="E867" s="40" t="s">
        <v>740</v>
      </c>
      <c r="F867" s="41"/>
      <c r="G867" s="42"/>
      <c r="H867" s="11"/>
      <c r="I867" s="11"/>
      <c r="J867" s="11"/>
      <c r="K867" s="11"/>
      <c r="L867" s="43">
        <v>98.62</v>
      </c>
      <c r="M867" s="44"/>
      <c r="N867" s="44"/>
      <c r="O867" s="44"/>
      <c r="P867" s="44"/>
      <c r="Q867" s="44"/>
      <c r="R867" s="11"/>
      <c r="S867" s="45"/>
      <c r="X867" s="26"/>
      <c r="Y867" s="27"/>
      <c r="AD867" s="56"/>
      <c r="AF867" s="76"/>
      <c r="AH867" s="82"/>
    </row>
    <row r="868" spans="1:34" customFormat="1" ht="15" x14ac:dyDescent="0.25">
      <c r="A868" s="37"/>
      <c r="B868" s="38"/>
      <c r="C868" s="38"/>
      <c r="D868" s="38"/>
      <c r="E868" s="40" t="s">
        <v>741</v>
      </c>
      <c r="F868" s="41"/>
      <c r="G868" s="42"/>
      <c r="H868" s="11"/>
      <c r="I868" s="11"/>
      <c r="J868" s="11"/>
      <c r="K868" s="11"/>
      <c r="L868" s="43">
        <v>50.41</v>
      </c>
      <c r="M868" s="44"/>
      <c r="N868" s="44"/>
      <c r="O868" s="44"/>
      <c r="P868" s="44"/>
      <c r="Q868" s="44"/>
      <c r="R868" s="11"/>
      <c r="S868" s="45"/>
      <c r="X868" s="26"/>
      <c r="Y868" s="27"/>
      <c r="AD868" s="56"/>
      <c r="AF868" s="76"/>
      <c r="AH868" s="82"/>
    </row>
    <row r="869" spans="1:34" customFormat="1" ht="15" x14ac:dyDescent="0.25">
      <c r="A869" s="28" t="s">
        <v>757</v>
      </c>
      <c r="B869" s="29" t="s">
        <v>56</v>
      </c>
      <c r="C869" s="102" t="s">
        <v>758</v>
      </c>
      <c r="D869" s="102"/>
      <c r="E869" s="102"/>
      <c r="F869" s="30" t="s">
        <v>759</v>
      </c>
      <c r="G869" s="31">
        <v>1</v>
      </c>
      <c r="H869" s="32"/>
      <c r="I869" s="57"/>
      <c r="J869" s="57"/>
      <c r="K869" s="57"/>
      <c r="L869" s="57"/>
      <c r="M869" s="57"/>
      <c r="N869" s="57"/>
      <c r="O869" s="57"/>
      <c r="P869" s="58">
        <v>0</v>
      </c>
      <c r="Q869" s="58">
        <v>0</v>
      </c>
      <c r="R869" s="58">
        <v>0</v>
      </c>
      <c r="S869" s="58">
        <v>0</v>
      </c>
      <c r="X869" s="26"/>
      <c r="Y869" s="27"/>
      <c r="Z869" s="2" t="s">
        <v>758</v>
      </c>
      <c r="AD869" s="56"/>
      <c r="AF869" s="76"/>
      <c r="AH869" s="82"/>
    </row>
    <row r="870" spans="1:34" customFormat="1" ht="15" x14ac:dyDescent="0.25">
      <c r="A870" s="37"/>
      <c r="B870" s="99" t="s">
        <v>59</v>
      </c>
      <c r="C870" s="99"/>
      <c r="D870" s="99"/>
      <c r="E870" s="99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9"/>
      <c r="X870" s="26"/>
      <c r="Y870" s="27"/>
      <c r="AB870" s="2" t="s">
        <v>59</v>
      </c>
      <c r="AD870" s="56"/>
      <c r="AF870" s="76"/>
      <c r="AH870" s="82"/>
    </row>
    <row r="871" spans="1:34" customFormat="1" ht="56.25" x14ac:dyDescent="0.25">
      <c r="A871" s="28" t="s">
        <v>760</v>
      </c>
      <c r="B871" s="29" t="s">
        <v>164</v>
      </c>
      <c r="C871" s="102" t="s">
        <v>165</v>
      </c>
      <c r="D871" s="102"/>
      <c r="E871" s="102"/>
      <c r="F871" s="30" t="s">
        <v>166</v>
      </c>
      <c r="G871" s="62">
        <v>0.22</v>
      </c>
      <c r="H871" s="32">
        <v>402.05</v>
      </c>
      <c r="I871" s="33">
        <v>82.19</v>
      </c>
      <c r="J871" s="33">
        <v>10.96</v>
      </c>
      <c r="K871" s="33">
        <v>0.15</v>
      </c>
      <c r="L871" s="33">
        <v>88.45</v>
      </c>
      <c r="M871" s="33">
        <v>18.079999999999998</v>
      </c>
      <c r="N871" s="33">
        <v>2.41</v>
      </c>
      <c r="O871" s="33">
        <v>0.03</v>
      </c>
      <c r="P871" s="67">
        <v>6.1064999999999996</v>
      </c>
      <c r="Q871" s="33">
        <v>1.34</v>
      </c>
      <c r="R871" s="67">
        <v>1.2500000000000001E-2</v>
      </c>
      <c r="S871" s="58">
        <v>0</v>
      </c>
      <c r="X871" s="26"/>
      <c r="Y871" s="27"/>
      <c r="Z871" s="2" t="s">
        <v>165</v>
      </c>
      <c r="AD871" s="56"/>
      <c r="AF871" s="76"/>
      <c r="AH871" s="82"/>
    </row>
    <row r="872" spans="1:34" customFormat="1" ht="15" x14ac:dyDescent="0.25">
      <c r="A872" s="61"/>
      <c r="B872" s="46"/>
      <c r="C872" s="100" t="s">
        <v>761</v>
      </c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1"/>
      <c r="X872" s="26"/>
      <c r="Y872" s="27"/>
      <c r="AD872" s="56"/>
      <c r="AE872" s="2" t="s">
        <v>761</v>
      </c>
      <c r="AF872" s="76"/>
      <c r="AH872" s="82"/>
    </row>
    <row r="873" spans="1:34" customFormat="1" ht="23.25" x14ac:dyDescent="0.25">
      <c r="A873" s="35"/>
      <c r="B873" s="36" t="s">
        <v>154</v>
      </c>
      <c r="C873" s="97" t="s">
        <v>155</v>
      </c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8"/>
      <c r="X873" s="26"/>
      <c r="Y873" s="27"/>
      <c r="AA873" s="2" t="s">
        <v>155</v>
      </c>
      <c r="AD873" s="56"/>
      <c r="AF873" s="76"/>
      <c r="AH873" s="82"/>
    </row>
    <row r="874" spans="1:34" customFormat="1" ht="15" x14ac:dyDescent="0.25">
      <c r="A874" s="37"/>
      <c r="B874" s="99" t="s">
        <v>168</v>
      </c>
      <c r="C874" s="99"/>
      <c r="D874" s="99"/>
      <c r="E874" s="99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9"/>
      <c r="X874" s="26"/>
      <c r="Y874" s="27"/>
      <c r="AB874" s="2" t="s">
        <v>168</v>
      </c>
      <c r="AD874" s="56"/>
      <c r="AF874" s="76"/>
      <c r="AH874" s="82"/>
    </row>
    <row r="875" spans="1:34" customFormat="1" ht="15" x14ac:dyDescent="0.25">
      <c r="A875" s="37"/>
      <c r="B875" s="38"/>
      <c r="C875" s="38"/>
      <c r="D875" s="38"/>
      <c r="E875" s="40" t="s">
        <v>762</v>
      </c>
      <c r="F875" s="41"/>
      <c r="G875" s="42"/>
      <c r="H875" s="11"/>
      <c r="I875" s="11"/>
      <c r="J875" s="11"/>
      <c r="K875" s="11"/>
      <c r="L875" s="43">
        <v>19.57</v>
      </c>
      <c r="M875" s="44"/>
      <c r="N875" s="44"/>
      <c r="O875" s="44"/>
      <c r="P875" s="44"/>
      <c r="Q875" s="44"/>
      <c r="R875" s="11"/>
      <c r="S875" s="45"/>
      <c r="X875" s="26"/>
      <c r="Y875" s="27"/>
      <c r="AD875" s="56"/>
      <c r="AF875" s="76"/>
      <c r="AH875" s="82"/>
    </row>
    <row r="876" spans="1:34" customFormat="1" ht="15" x14ac:dyDescent="0.25">
      <c r="A876" s="37"/>
      <c r="B876" s="38"/>
      <c r="C876" s="38"/>
      <c r="D876" s="38"/>
      <c r="E876" s="40" t="s">
        <v>763</v>
      </c>
      <c r="F876" s="41"/>
      <c r="G876" s="42"/>
      <c r="H876" s="11"/>
      <c r="I876" s="11"/>
      <c r="J876" s="11"/>
      <c r="K876" s="11"/>
      <c r="L876" s="43">
        <v>8.9499999999999993</v>
      </c>
      <c r="M876" s="44"/>
      <c r="N876" s="44"/>
      <c r="O876" s="44"/>
      <c r="P876" s="44"/>
      <c r="Q876" s="44"/>
      <c r="R876" s="11"/>
      <c r="S876" s="45"/>
      <c r="X876" s="26"/>
      <c r="Y876" s="27"/>
      <c r="AD876" s="56"/>
      <c r="AF876" s="76"/>
      <c r="AH876" s="82"/>
    </row>
    <row r="877" spans="1:34" customFormat="1" ht="56.25" x14ac:dyDescent="0.25">
      <c r="A877" s="28" t="s">
        <v>764</v>
      </c>
      <c r="B877" s="29" t="s">
        <v>172</v>
      </c>
      <c r="C877" s="102" t="s">
        <v>173</v>
      </c>
      <c r="D877" s="102"/>
      <c r="E877" s="102"/>
      <c r="F877" s="30" t="s">
        <v>166</v>
      </c>
      <c r="G877" s="62">
        <v>0.22</v>
      </c>
      <c r="H877" s="32">
        <v>1239.45</v>
      </c>
      <c r="I877" s="33">
        <v>65.16</v>
      </c>
      <c r="J877" s="33">
        <v>16.850000000000001</v>
      </c>
      <c r="K877" s="33">
        <v>0.3</v>
      </c>
      <c r="L877" s="33">
        <v>272.69</v>
      </c>
      <c r="M877" s="33">
        <v>14.34</v>
      </c>
      <c r="N877" s="33">
        <v>3.71</v>
      </c>
      <c r="O877" s="33">
        <v>7.0000000000000007E-2</v>
      </c>
      <c r="P877" s="34">
        <v>5.681</v>
      </c>
      <c r="Q877" s="33">
        <v>1.25</v>
      </c>
      <c r="R877" s="34">
        <v>2.5000000000000001E-2</v>
      </c>
      <c r="S877" s="33">
        <v>0.01</v>
      </c>
      <c r="X877" s="26"/>
      <c r="Y877" s="27"/>
      <c r="Z877" s="2" t="s">
        <v>173</v>
      </c>
      <c r="AD877" s="56"/>
      <c r="AF877" s="76"/>
      <c r="AH877" s="82"/>
    </row>
    <row r="878" spans="1:34" customFormat="1" ht="15" x14ac:dyDescent="0.25">
      <c r="A878" s="61"/>
      <c r="B878" s="46"/>
      <c r="C878" s="100" t="s">
        <v>761</v>
      </c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1"/>
      <c r="X878" s="26"/>
      <c r="Y878" s="27"/>
      <c r="AD878" s="56"/>
      <c r="AE878" s="2" t="s">
        <v>761</v>
      </c>
      <c r="AF878" s="76"/>
      <c r="AH878" s="82"/>
    </row>
    <row r="879" spans="1:34" customFormat="1" ht="15" x14ac:dyDescent="0.25">
      <c r="A879" s="35"/>
      <c r="B879" s="36"/>
      <c r="C879" s="97" t="s">
        <v>174</v>
      </c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8"/>
      <c r="X879" s="26"/>
      <c r="Y879" s="27"/>
      <c r="AA879" s="2" t="s">
        <v>174</v>
      </c>
      <c r="AD879" s="56"/>
      <c r="AF879" s="76"/>
      <c r="AH879" s="82"/>
    </row>
    <row r="880" spans="1:34" customFormat="1" ht="23.25" x14ac:dyDescent="0.25">
      <c r="A880" s="35"/>
      <c r="B880" s="36" t="s">
        <v>154</v>
      </c>
      <c r="C880" s="97" t="s">
        <v>155</v>
      </c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8"/>
      <c r="X880" s="26"/>
      <c r="Y880" s="27"/>
      <c r="AA880" s="2" t="s">
        <v>155</v>
      </c>
      <c r="AD880" s="56"/>
      <c r="AF880" s="76"/>
      <c r="AH880" s="82"/>
    </row>
    <row r="881" spans="1:34" customFormat="1" ht="15" x14ac:dyDescent="0.25">
      <c r="A881" s="37"/>
      <c r="B881" s="99" t="s">
        <v>168</v>
      </c>
      <c r="C881" s="99"/>
      <c r="D881" s="99"/>
      <c r="E881" s="99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9"/>
      <c r="X881" s="26"/>
      <c r="Y881" s="27"/>
      <c r="AB881" s="2" t="s">
        <v>168</v>
      </c>
      <c r="AD881" s="56"/>
      <c r="AF881" s="76"/>
      <c r="AH881" s="82"/>
    </row>
    <row r="882" spans="1:34" customFormat="1" ht="15" x14ac:dyDescent="0.25">
      <c r="A882" s="37"/>
      <c r="B882" s="38"/>
      <c r="C882" s="38"/>
      <c r="D882" s="38"/>
      <c r="E882" s="40" t="s">
        <v>765</v>
      </c>
      <c r="F882" s="41"/>
      <c r="G882" s="42"/>
      <c r="H882" s="11"/>
      <c r="I882" s="11"/>
      <c r="J882" s="11"/>
      <c r="K882" s="11"/>
      <c r="L882" s="43">
        <v>15.58</v>
      </c>
      <c r="M882" s="44"/>
      <c r="N882" s="44"/>
      <c r="O882" s="44"/>
      <c r="P882" s="44"/>
      <c r="Q882" s="44"/>
      <c r="R882" s="11"/>
      <c r="S882" s="45"/>
      <c r="X882" s="26"/>
      <c r="Y882" s="27"/>
      <c r="AD882" s="56"/>
      <c r="AF882" s="76"/>
      <c r="AH882" s="82"/>
    </row>
    <row r="883" spans="1:34" customFormat="1" ht="15" x14ac:dyDescent="0.25">
      <c r="A883" s="37"/>
      <c r="B883" s="38"/>
      <c r="C883" s="38"/>
      <c r="D883" s="38"/>
      <c r="E883" s="40" t="s">
        <v>766</v>
      </c>
      <c r="F883" s="41"/>
      <c r="G883" s="42"/>
      <c r="H883" s="11"/>
      <c r="I883" s="11"/>
      <c r="J883" s="11"/>
      <c r="K883" s="11"/>
      <c r="L883" s="43">
        <v>7.13</v>
      </c>
      <c r="M883" s="44"/>
      <c r="N883" s="44"/>
      <c r="O883" s="44"/>
      <c r="P883" s="44"/>
      <c r="Q883" s="44"/>
      <c r="R883" s="11"/>
      <c r="S883" s="45"/>
      <c r="X883" s="26"/>
      <c r="Y883" s="27"/>
      <c r="AD883" s="56"/>
      <c r="AF883" s="76"/>
      <c r="AH883" s="82"/>
    </row>
    <row r="884" spans="1:34" customFormat="1" ht="15" x14ac:dyDescent="0.25">
      <c r="A884" s="103" t="s">
        <v>767</v>
      </c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X884" s="26"/>
      <c r="Y884" s="27" t="s">
        <v>767</v>
      </c>
      <c r="AD884" s="56"/>
      <c r="AF884" s="76"/>
      <c r="AH884" s="82"/>
    </row>
    <row r="885" spans="1:34" customFormat="1" ht="15" x14ac:dyDescent="0.25">
      <c r="A885" s="103" t="s">
        <v>768</v>
      </c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X885" s="26"/>
      <c r="Y885" s="27" t="s">
        <v>768</v>
      </c>
      <c r="AD885" s="56"/>
      <c r="AF885" s="76"/>
      <c r="AH885" s="82"/>
    </row>
    <row r="886" spans="1:34" customFormat="1" ht="34.5" x14ac:dyDescent="0.25">
      <c r="A886" s="28" t="s">
        <v>769</v>
      </c>
      <c r="B886" s="29" t="s">
        <v>402</v>
      </c>
      <c r="C886" s="102" t="s">
        <v>403</v>
      </c>
      <c r="D886" s="102"/>
      <c r="E886" s="102"/>
      <c r="F886" s="30" t="s">
        <v>404</v>
      </c>
      <c r="G886" s="62">
        <v>0.05</v>
      </c>
      <c r="H886" s="32">
        <v>212.67</v>
      </c>
      <c r="I886" s="33">
        <v>147.9</v>
      </c>
      <c r="J886" s="33">
        <v>61.81</v>
      </c>
      <c r="K886" s="33">
        <v>9.6300000000000008</v>
      </c>
      <c r="L886" s="33">
        <v>10.64</v>
      </c>
      <c r="M886" s="33">
        <v>7.4</v>
      </c>
      <c r="N886" s="33">
        <v>3.09</v>
      </c>
      <c r="O886" s="33">
        <v>0.48</v>
      </c>
      <c r="P886" s="58">
        <v>15</v>
      </c>
      <c r="Q886" s="33">
        <v>0.75</v>
      </c>
      <c r="R886" s="33">
        <v>0.59</v>
      </c>
      <c r="S886" s="33">
        <v>0.03</v>
      </c>
      <c r="X886" s="26"/>
      <c r="Y886" s="27"/>
      <c r="Z886" s="2" t="s">
        <v>403</v>
      </c>
      <c r="AD886" s="56"/>
      <c r="AF886" s="76"/>
      <c r="AH886" s="82"/>
    </row>
    <row r="887" spans="1:34" customFormat="1" ht="15" x14ac:dyDescent="0.25">
      <c r="A887" s="61"/>
      <c r="B887" s="46"/>
      <c r="C887" s="100" t="s">
        <v>405</v>
      </c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1"/>
      <c r="X887" s="26"/>
      <c r="Y887" s="27"/>
      <c r="AD887" s="56"/>
      <c r="AE887" s="2" t="s">
        <v>405</v>
      </c>
      <c r="AF887" s="76"/>
      <c r="AH887" s="82"/>
    </row>
    <row r="888" spans="1:34" customFormat="1" ht="34.5" x14ac:dyDescent="0.25">
      <c r="A888" s="37"/>
      <c r="B888" s="99" t="s">
        <v>406</v>
      </c>
      <c r="C888" s="99"/>
      <c r="D888" s="99"/>
      <c r="E888" s="99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9"/>
      <c r="X888" s="26"/>
      <c r="Y888" s="27"/>
      <c r="AB888" s="2" t="s">
        <v>406</v>
      </c>
      <c r="AD888" s="56"/>
      <c r="AF888" s="76"/>
      <c r="AH888" s="82"/>
    </row>
    <row r="889" spans="1:34" customFormat="1" ht="15" x14ac:dyDescent="0.25">
      <c r="A889" s="37"/>
      <c r="B889" s="38"/>
      <c r="C889" s="38"/>
      <c r="D889" s="38"/>
      <c r="E889" s="40" t="s">
        <v>407</v>
      </c>
      <c r="F889" s="41"/>
      <c r="G889" s="42"/>
      <c r="H889" s="11"/>
      <c r="I889" s="11"/>
      <c r="J889" s="11"/>
      <c r="K889" s="11"/>
      <c r="L889" s="43">
        <v>8.06</v>
      </c>
      <c r="M889" s="44"/>
      <c r="N889" s="44"/>
      <c r="O889" s="44"/>
      <c r="P889" s="44"/>
      <c r="Q889" s="44"/>
      <c r="R889" s="11"/>
      <c r="S889" s="45"/>
      <c r="X889" s="26"/>
      <c r="Y889" s="27"/>
      <c r="AD889" s="56"/>
      <c r="AF889" s="76"/>
      <c r="AH889" s="82"/>
    </row>
    <row r="890" spans="1:34" customFormat="1" ht="15" x14ac:dyDescent="0.25">
      <c r="A890" s="37"/>
      <c r="B890" s="38"/>
      <c r="C890" s="38"/>
      <c r="D890" s="38"/>
      <c r="E890" s="40" t="s">
        <v>408</v>
      </c>
      <c r="F890" s="41"/>
      <c r="G890" s="42"/>
      <c r="H890" s="11"/>
      <c r="I890" s="11"/>
      <c r="J890" s="11"/>
      <c r="K890" s="11"/>
      <c r="L890" s="43">
        <v>3.99</v>
      </c>
      <c r="M890" s="44"/>
      <c r="N890" s="44"/>
      <c r="O890" s="44"/>
      <c r="P890" s="44"/>
      <c r="Q890" s="44"/>
      <c r="R890" s="11"/>
      <c r="S890" s="45"/>
      <c r="X890" s="26"/>
      <c r="Y890" s="27"/>
      <c r="AD890" s="56"/>
      <c r="AF890" s="76"/>
      <c r="AH890" s="82"/>
    </row>
    <row r="891" spans="1:34" customFormat="1" ht="57" x14ac:dyDescent="0.25">
      <c r="A891" s="28" t="s">
        <v>770</v>
      </c>
      <c r="B891" s="29" t="s">
        <v>318</v>
      </c>
      <c r="C891" s="102" t="s">
        <v>319</v>
      </c>
      <c r="D891" s="102"/>
      <c r="E891" s="102"/>
      <c r="F891" s="30" t="s">
        <v>97</v>
      </c>
      <c r="G891" s="77">
        <v>0.10706</v>
      </c>
      <c r="H891" s="32">
        <v>1669.5</v>
      </c>
      <c r="I891" s="33">
        <v>765.11</v>
      </c>
      <c r="J891" s="33">
        <v>904.39</v>
      </c>
      <c r="K891" s="33">
        <v>97.88</v>
      </c>
      <c r="L891" s="33">
        <v>178.73</v>
      </c>
      <c r="M891" s="33">
        <v>81.91</v>
      </c>
      <c r="N891" s="33">
        <v>96.82</v>
      </c>
      <c r="O891" s="33">
        <v>10.48</v>
      </c>
      <c r="P891" s="33">
        <v>62.92</v>
      </c>
      <c r="Q891" s="33">
        <v>6.74</v>
      </c>
      <c r="R891" s="33">
        <v>9.8800000000000008</v>
      </c>
      <c r="S891" s="33">
        <v>1.06</v>
      </c>
      <c r="X891" s="26"/>
      <c r="Y891" s="27"/>
      <c r="Z891" s="2" t="s">
        <v>319</v>
      </c>
      <c r="AD891" s="56"/>
      <c r="AF891" s="76"/>
      <c r="AH891" s="82"/>
    </row>
    <row r="892" spans="1:34" customFormat="1" ht="15" x14ac:dyDescent="0.25">
      <c r="A892" s="61"/>
      <c r="B892" s="46"/>
      <c r="C892" s="100" t="s">
        <v>771</v>
      </c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1"/>
      <c r="X892" s="26"/>
      <c r="Y892" s="27"/>
      <c r="AD892" s="56"/>
      <c r="AE892" s="2" t="s">
        <v>771</v>
      </c>
      <c r="AF892" s="76"/>
      <c r="AH892" s="82"/>
    </row>
    <row r="893" spans="1:34" customFormat="1" ht="15" x14ac:dyDescent="0.25">
      <c r="A893" s="35"/>
      <c r="B893" s="46"/>
      <c r="C893" s="100" t="s">
        <v>321</v>
      </c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1"/>
      <c r="X893" s="26"/>
      <c r="Y893" s="27"/>
      <c r="AC893" s="2" t="s">
        <v>321</v>
      </c>
      <c r="AD893" s="56"/>
      <c r="AF893" s="76"/>
      <c r="AH893" s="82"/>
    </row>
    <row r="894" spans="1:34" customFormat="1" ht="22.5" x14ac:dyDescent="0.25">
      <c r="A894" s="35"/>
      <c r="B894" s="36" t="s">
        <v>100</v>
      </c>
      <c r="C894" s="97" t="s">
        <v>101</v>
      </c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8"/>
      <c r="X894" s="26"/>
      <c r="Y894" s="27"/>
      <c r="AA894" s="2" t="s">
        <v>101</v>
      </c>
      <c r="AD894" s="56"/>
      <c r="AF894" s="76"/>
      <c r="AH894" s="82"/>
    </row>
    <row r="895" spans="1:34" customFormat="1" ht="15" x14ac:dyDescent="0.25">
      <c r="A895" s="35"/>
      <c r="B895" s="36" t="s">
        <v>211</v>
      </c>
      <c r="C895" s="97" t="s">
        <v>212</v>
      </c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8"/>
      <c r="X895" s="26"/>
      <c r="Y895" s="27"/>
      <c r="AA895" s="2" t="s">
        <v>212</v>
      </c>
      <c r="AD895" s="56"/>
      <c r="AF895" s="76"/>
      <c r="AH895" s="82"/>
    </row>
    <row r="896" spans="1:34" customFormat="1" ht="15" x14ac:dyDescent="0.25">
      <c r="A896" s="37"/>
      <c r="B896" s="99" t="s">
        <v>39</v>
      </c>
      <c r="C896" s="99"/>
      <c r="D896" s="99"/>
      <c r="E896" s="99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9"/>
      <c r="X896" s="26"/>
      <c r="Y896" s="27"/>
      <c r="AB896" s="2" t="s">
        <v>39</v>
      </c>
      <c r="AD896" s="56"/>
      <c r="AF896" s="76"/>
      <c r="AH896" s="82"/>
    </row>
    <row r="897" spans="1:34" customFormat="1" ht="15" x14ac:dyDescent="0.25">
      <c r="A897" s="37"/>
      <c r="B897" s="38"/>
      <c r="C897" s="38"/>
      <c r="D897" s="38"/>
      <c r="E897" s="40" t="s">
        <v>772</v>
      </c>
      <c r="F897" s="41"/>
      <c r="G897" s="42"/>
      <c r="H897" s="11"/>
      <c r="I897" s="11"/>
      <c r="J897" s="11"/>
      <c r="K897" s="11"/>
      <c r="L897" s="43">
        <v>95.63</v>
      </c>
      <c r="M897" s="44"/>
      <c r="N897" s="44"/>
      <c r="O897" s="44"/>
      <c r="P897" s="44"/>
      <c r="Q897" s="44"/>
      <c r="R897" s="11"/>
      <c r="S897" s="45"/>
      <c r="X897" s="26"/>
      <c r="Y897" s="27"/>
      <c r="AD897" s="56"/>
      <c r="AF897" s="76"/>
      <c r="AH897" s="82"/>
    </row>
    <row r="898" spans="1:34" customFormat="1" ht="15" x14ac:dyDescent="0.25">
      <c r="A898" s="37"/>
      <c r="B898" s="38"/>
      <c r="C898" s="38"/>
      <c r="D898" s="38"/>
      <c r="E898" s="40" t="s">
        <v>773</v>
      </c>
      <c r="F898" s="41"/>
      <c r="G898" s="42"/>
      <c r="H898" s="11"/>
      <c r="I898" s="11"/>
      <c r="J898" s="11"/>
      <c r="K898" s="11"/>
      <c r="L898" s="43">
        <v>48.88</v>
      </c>
      <c r="M898" s="44"/>
      <c r="N898" s="44"/>
      <c r="O898" s="44"/>
      <c r="P898" s="44"/>
      <c r="Q898" s="44"/>
      <c r="R898" s="11"/>
      <c r="S898" s="45"/>
      <c r="X898" s="26"/>
      <c r="Y898" s="27"/>
      <c r="AD898" s="56"/>
      <c r="AF898" s="76"/>
      <c r="AH898" s="82"/>
    </row>
    <row r="899" spans="1:34" customFormat="1" ht="23.25" x14ac:dyDescent="0.25">
      <c r="A899" s="47" t="s">
        <v>47</v>
      </c>
      <c r="B899" s="48" t="s">
        <v>104</v>
      </c>
      <c r="C899" s="104" t="s">
        <v>105</v>
      </c>
      <c r="D899" s="104"/>
      <c r="E899" s="104"/>
      <c r="F899" s="49" t="s">
        <v>106</v>
      </c>
      <c r="G899" s="50" t="s">
        <v>774</v>
      </c>
      <c r="H899" s="51">
        <v>331.59</v>
      </c>
      <c r="I899" s="52"/>
      <c r="J899" s="51">
        <v>331.59</v>
      </c>
      <c r="K899" s="51">
        <v>14.02</v>
      </c>
      <c r="L899" s="51">
        <v>139.27000000000001</v>
      </c>
      <c r="M899" s="52"/>
      <c r="N899" s="51">
        <v>139.27000000000001</v>
      </c>
      <c r="O899" s="51">
        <v>5.89</v>
      </c>
      <c r="P899" s="53"/>
      <c r="Q899" s="53"/>
      <c r="R899" s="54"/>
      <c r="S899" s="55"/>
      <c r="X899" s="26"/>
      <c r="Y899" s="27"/>
      <c r="AD899" s="56" t="s">
        <v>105</v>
      </c>
      <c r="AF899" s="76"/>
      <c r="AH899" s="82"/>
    </row>
    <row r="900" spans="1:34" customFormat="1" ht="57" x14ac:dyDescent="0.25">
      <c r="A900" s="28" t="s">
        <v>775</v>
      </c>
      <c r="B900" s="29" t="s">
        <v>288</v>
      </c>
      <c r="C900" s="102" t="s">
        <v>289</v>
      </c>
      <c r="D900" s="102"/>
      <c r="E900" s="102"/>
      <c r="F900" s="30" t="s">
        <v>111</v>
      </c>
      <c r="G900" s="64">
        <v>10.706</v>
      </c>
      <c r="H900" s="32">
        <v>95.47</v>
      </c>
      <c r="I900" s="33">
        <v>13.92</v>
      </c>
      <c r="J900" s="33">
        <v>80.36</v>
      </c>
      <c r="K900" s="33">
        <v>5.32</v>
      </c>
      <c r="L900" s="32">
        <v>1022.1</v>
      </c>
      <c r="M900" s="33">
        <v>149.03</v>
      </c>
      <c r="N900" s="33">
        <v>860.33</v>
      </c>
      <c r="O900" s="33">
        <v>56.96</v>
      </c>
      <c r="P900" s="67">
        <v>1.2272000000000001</v>
      </c>
      <c r="Q900" s="33">
        <v>13.14</v>
      </c>
      <c r="R900" s="33">
        <v>0.35</v>
      </c>
      <c r="S900" s="33">
        <v>3.75</v>
      </c>
      <c r="X900" s="26"/>
      <c r="Y900" s="27"/>
      <c r="Z900" s="2" t="s">
        <v>289</v>
      </c>
      <c r="AD900" s="56"/>
      <c r="AF900" s="76"/>
      <c r="AH900" s="82"/>
    </row>
    <row r="901" spans="1:34" customFormat="1" ht="15" x14ac:dyDescent="0.25">
      <c r="A901" s="61"/>
      <c r="B901" s="46"/>
      <c r="C901" s="100" t="s">
        <v>776</v>
      </c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1"/>
      <c r="X901" s="26"/>
      <c r="Y901" s="27"/>
      <c r="AD901" s="56"/>
      <c r="AE901" s="2" t="s">
        <v>776</v>
      </c>
      <c r="AF901" s="76"/>
      <c r="AH901" s="82"/>
    </row>
    <row r="902" spans="1:34" customFormat="1" ht="15" x14ac:dyDescent="0.25">
      <c r="A902" s="35"/>
      <c r="B902" s="36" t="s">
        <v>211</v>
      </c>
      <c r="C902" s="97" t="s">
        <v>212</v>
      </c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8"/>
      <c r="X902" s="26"/>
      <c r="Y902" s="27"/>
      <c r="AA902" s="2" t="s">
        <v>212</v>
      </c>
      <c r="AD902" s="56"/>
      <c r="AF902" s="76"/>
      <c r="AH902" s="82"/>
    </row>
    <row r="903" spans="1:34" customFormat="1" ht="15" x14ac:dyDescent="0.25">
      <c r="A903" s="37"/>
      <c r="B903" s="99" t="s">
        <v>39</v>
      </c>
      <c r="C903" s="99"/>
      <c r="D903" s="99"/>
      <c r="E903" s="99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9"/>
      <c r="X903" s="26"/>
      <c r="Y903" s="27"/>
      <c r="AB903" s="2" t="s">
        <v>39</v>
      </c>
      <c r="AD903" s="56"/>
      <c r="AF903" s="76"/>
      <c r="AH903" s="82"/>
    </row>
    <row r="904" spans="1:34" customFormat="1" ht="15" x14ac:dyDescent="0.25">
      <c r="A904" s="37"/>
      <c r="B904" s="38"/>
      <c r="C904" s="38"/>
      <c r="D904" s="38"/>
      <c r="E904" s="40" t="s">
        <v>777</v>
      </c>
      <c r="F904" s="41"/>
      <c r="G904" s="42"/>
      <c r="H904" s="11"/>
      <c r="I904" s="11"/>
      <c r="J904" s="11"/>
      <c r="K904" s="11"/>
      <c r="L904" s="43">
        <v>213.19</v>
      </c>
      <c r="M904" s="44"/>
      <c r="N904" s="44"/>
      <c r="O904" s="44"/>
      <c r="P904" s="44"/>
      <c r="Q904" s="44"/>
      <c r="R904" s="11"/>
      <c r="S904" s="45"/>
      <c r="X904" s="26"/>
      <c r="Y904" s="27"/>
      <c r="AD904" s="56"/>
      <c r="AF904" s="76"/>
      <c r="AH904" s="82"/>
    </row>
    <row r="905" spans="1:34" customFormat="1" ht="15" x14ac:dyDescent="0.25">
      <c r="A905" s="37"/>
      <c r="B905" s="38"/>
      <c r="C905" s="38"/>
      <c r="D905" s="38"/>
      <c r="E905" s="40" t="s">
        <v>778</v>
      </c>
      <c r="F905" s="41"/>
      <c r="G905" s="42"/>
      <c r="H905" s="11"/>
      <c r="I905" s="11"/>
      <c r="J905" s="11"/>
      <c r="K905" s="11"/>
      <c r="L905" s="43">
        <v>108.96</v>
      </c>
      <c r="M905" s="44"/>
      <c r="N905" s="44"/>
      <c r="O905" s="44"/>
      <c r="P905" s="44"/>
      <c r="Q905" s="44"/>
      <c r="R905" s="11"/>
      <c r="S905" s="45"/>
      <c r="X905" s="26"/>
      <c r="Y905" s="27"/>
      <c r="AD905" s="56"/>
      <c r="AF905" s="76"/>
      <c r="AH905" s="82"/>
    </row>
    <row r="906" spans="1:34" customFormat="1" ht="15" x14ac:dyDescent="0.25">
      <c r="A906" s="103" t="s">
        <v>91</v>
      </c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X906" s="26"/>
      <c r="Y906" s="27" t="s">
        <v>91</v>
      </c>
      <c r="AD906" s="56"/>
      <c r="AF906" s="76"/>
      <c r="AH906" s="82"/>
    </row>
    <row r="907" spans="1:34" customFormat="1" ht="23.25" x14ac:dyDescent="0.25">
      <c r="A907" s="28" t="s">
        <v>779</v>
      </c>
      <c r="B907" s="29" t="s">
        <v>293</v>
      </c>
      <c r="C907" s="102" t="s">
        <v>294</v>
      </c>
      <c r="D907" s="102"/>
      <c r="E907" s="102"/>
      <c r="F907" s="30" t="s">
        <v>118</v>
      </c>
      <c r="G907" s="31">
        <v>6</v>
      </c>
      <c r="H907" s="32">
        <v>163.69999999999999</v>
      </c>
      <c r="I907" s="33">
        <v>94.76</v>
      </c>
      <c r="J907" s="33">
        <v>59.78</v>
      </c>
      <c r="K907" s="33">
        <v>4.41</v>
      </c>
      <c r="L907" s="33">
        <v>982.2</v>
      </c>
      <c r="M907" s="33">
        <v>568.55999999999995</v>
      </c>
      <c r="N907" s="33">
        <v>358.68</v>
      </c>
      <c r="O907" s="33">
        <v>26.46</v>
      </c>
      <c r="P907" s="67">
        <v>7.0407999999999999</v>
      </c>
      <c r="Q907" s="33">
        <v>42.24</v>
      </c>
      <c r="R907" s="33">
        <v>0.27</v>
      </c>
      <c r="S907" s="33">
        <v>1.62</v>
      </c>
      <c r="X907" s="26"/>
      <c r="Y907" s="27"/>
      <c r="Z907" s="2" t="s">
        <v>294</v>
      </c>
      <c r="AD907" s="56"/>
      <c r="AF907" s="76"/>
      <c r="AH907" s="82"/>
    </row>
    <row r="908" spans="1:34" customFormat="1" ht="15" x14ac:dyDescent="0.25">
      <c r="A908" s="61"/>
      <c r="B908" s="46"/>
      <c r="C908" s="100" t="s">
        <v>376</v>
      </c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1"/>
      <c r="X908" s="26"/>
      <c r="Y908" s="27"/>
      <c r="AD908" s="56"/>
      <c r="AE908" s="2" t="s">
        <v>376</v>
      </c>
      <c r="AF908" s="76"/>
      <c r="AH908" s="82"/>
    </row>
    <row r="909" spans="1:34" customFormat="1" ht="15" x14ac:dyDescent="0.25">
      <c r="A909" s="35"/>
      <c r="B909" s="36" t="s">
        <v>211</v>
      </c>
      <c r="C909" s="97" t="s">
        <v>212</v>
      </c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8"/>
      <c r="X909" s="26"/>
      <c r="Y909" s="27"/>
      <c r="AA909" s="2" t="s">
        <v>212</v>
      </c>
      <c r="AD909" s="56"/>
      <c r="AF909" s="76"/>
      <c r="AH909" s="82"/>
    </row>
    <row r="910" spans="1:34" customFormat="1" ht="15" x14ac:dyDescent="0.25">
      <c r="A910" s="37"/>
      <c r="B910" s="99" t="s">
        <v>39</v>
      </c>
      <c r="C910" s="99"/>
      <c r="D910" s="99"/>
      <c r="E910" s="99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9"/>
      <c r="X910" s="26"/>
      <c r="Y910" s="27"/>
      <c r="AB910" s="2" t="s">
        <v>39</v>
      </c>
      <c r="AD910" s="56"/>
      <c r="AF910" s="76"/>
      <c r="AH910" s="82"/>
    </row>
    <row r="911" spans="1:34" customFormat="1" ht="15" x14ac:dyDescent="0.25">
      <c r="A911" s="37"/>
      <c r="B911" s="38"/>
      <c r="C911" s="38"/>
      <c r="D911" s="38"/>
      <c r="E911" s="40" t="s">
        <v>780</v>
      </c>
      <c r="F911" s="41"/>
      <c r="G911" s="42"/>
      <c r="H911" s="11"/>
      <c r="I911" s="11"/>
      <c r="J911" s="11"/>
      <c r="K911" s="11"/>
      <c r="L911" s="43">
        <v>615.84</v>
      </c>
      <c r="M911" s="44"/>
      <c r="N911" s="44"/>
      <c r="O911" s="44"/>
      <c r="P911" s="44"/>
      <c r="Q911" s="44"/>
      <c r="R911" s="11"/>
      <c r="S911" s="45"/>
      <c r="X911" s="26"/>
      <c r="Y911" s="27"/>
      <c r="AD911" s="56"/>
      <c r="AF911" s="76"/>
      <c r="AH911" s="82"/>
    </row>
    <row r="912" spans="1:34" customFormat="1" ht="15" x14ac:dyDescent="0.25">
      <c r="A912" s="37"/>
      <c r="B912" s="38"/>
      <c r="C912" s="38"/>
      <c r="D912" s="38"/>
      <c r="E912" s="40" t="s">
        <v>781</v>
      </c>
      <c r="F912" s="41"/>
      <c r="G912" s="42"/>
      <c r="H912" s="11"/>
      <c r="I912" s="11"/>
      <c r="J912" s="11"/>
      <c r="K912" s="11"/>
      <c r="L912" s="43">
        <v>314.76</v>
      </c>
      <c r="M912" s="44"/>
      <c r="N912" s="44"/>
      <c r="O912" s="44"/>
      <c r="P912" s="44"/>
      <c r="Q912" s="44"/>
      <c r="R912" s="11"/>
      <c r="S912" s="45"/>
      <c r="X912" s="26"/>
      <c r="Y912" s="27"/>
      <c r="AD912" s="56"/>
      <c r="AF912" s="76"/>
      <c r="AH912" s="82"/>
    </row>
    <row r="913" spans="1:34" customFormat="1" ht="15" x14ac:dyDescent="0.25">
      <c r="A913" s="28" t="s">
        <v>782</v>
      </c>
      <c r="B913" s="29" t="s">
        <v>56</v>
      </c>
      <c r="C913" s="102" t="s">
        <v>299</v>
      </c>
      <c r="D913" s="102"/>
      <c r="E913" s="102"/>
      <c r="F913" s="30" t="s">
        <v>124</v>
      </c>
      <c r="G913" s="78">
        <v>10.3</v>
      </c>
      <c r="H913" s="32"/>
      <c r="I913" s="57"/>
      <c r="J913" s="57"/>
      <c r="K913" s="57"/>
      <c r="L913" s="57"/>
      <c r="M913" s="57"/>
      <c r="N913" s="57"/>
      <c r="O913" s="57"/>
      <c r="P913" s="58">
        <v>0</v>
      </c>
      <c r="Q913" s="58">
        <v>0</v>
      </c>
      <c r="R913" s="58">
        <v>0</v>
      </c>
      <c r="S913" s="58">
        <v>0</v>
      </c>
      <c r="X913" s="26"/>
      <c r="Y913" s="27"/>
      <c r="Z913" s="2" t="s">
        <v>299</v>
      </c>
      <c r="AD913" s="56"/>
      <c r="AF913" s="76"/>
      <c r="AH913" s="82"/>
    </row>
    <row r="914" spans="1:34" customFormat="1" ht="15" x14ac:dyDescent="0.25">
      <c r="A914" s="61"/>
      <c r="B914" s="46"/>
      <c r="C914" s="100" t="s">
        <v>423</v>
      </c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1"/>
      <c r="X914" s="26"/>
      <c r="Y914" s="27"/>
      <c r="AD914" s="56"/>
      <c r="AE914" s="2" t="s">
        <v>423</v>
      </c>
      <c r="AF914" s="76"/>
      <c r="AH914" s="82"/>
    </row>
    <row r="915" spans="1:34" customFormat="1" ht="15" x14ac:dyDescent="0.25">
      <c r="A915" s="37"/>
      <c r="B915" s="99" t="s">
        <v>59</v>
      </c>
      <c r="C915" s="99"/>
      <c r="D915" s="99"/>
      <c r="E915" s="99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9"/>
      <c r="X915" s="26"/>
      <c r="Y915" s="27"/>
      <c r="AB915" s="2" t="s">
        <v>59</v>
      </c>
      <c r="AD915" s="56"/>
      <c r="AF915" s="76"/>
      <c r="AH915" s="82"/>
    </row>
    <row r="916" spans="1:34" customFormat="1" ht="15" x14ac:dyDescent="0.25">
      <c r="A916" s="28" t="s">
        <v>783</v>
      </c>
      <c r="B916" s="29" t="s">
        <v>56</v>
      </c>
      <c r="C916" s="102" t="s">
        <v>336</v>
      </c>
      <c r="D916" s="102"/>
      <c r="E916" s="102"/>
      <c r="F916" s="30" t="s">
        <v>58</v>
      </c>
      <c r="G916" s="31">
        <v>2</v>
      </c>
      <c r="H916" s="32"/>
      <c r="I916" s="57"/>
      <c r="J916" s="57"/>
      <c r="K916" s="57"/>
      <c r="L916" s="57"/>
      <c r="M916" s="57"/>
      <c r="N916" s="57"/>
      <c r="O916" s="57"/>
      <c r="P916" s="58">
        <v>0</v>
      </c>
      <c r="Q916" s="58">
        <v>0</v>
      </c>
      <c r="R916" s="58">
        <v>0</v>
      </c>
      <c r="S916" s="58">
        <v>0</v>
      </c>
      <c r="X916" s="26"/>
      <c r="Y916" s="27"/>
      <c r="Z916" s="2" t="s">
        <v>336</v>
      </c>
      <c r="AD916" s="56"/>
      <c r="AF916" s="76"/>
      <c r="AH916" s="82"/>
    </row>
    <row r="917" spans="1:34" customFormat="1" ht="15" x14ac:dyDescent="0.25">
      <c r="A917" s="37"/>
      <c r="B917" s="99" t="s">
        <v>59</v>
      </c>
      <c r="C917" s="99"/>
      <c r="D917" s="99"/>
      <c r="E917" s="99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9"/>
      <c r="X917" s="26"/>
      <c r="Y917" s="27"/>
      <c r="AB917" s="2" t="s">
        <v>59</v>
      </c>
      <c r="AD917" s="56"/>
      <c r="AF917" s="76"/>
      <c r="AH917" s="82"/>
    </row>
    <row r="918" spans="1:34" customFormat="1" ht="57" x14ac:dyDescent="0.25">
      <c r="A918" s="28" t="s">
        <v>784</v>
      </c>
      <c r="B918" s="29" t="s">
        <v>727</v>
      </c>
      <c r="C918" s="102" t="s">
        <v>728</v>
      </c>
      <c r="D918" s="102"/>
      <c r="E918" s="102"/>
      <c r="F918" s="30" t="s">
        <v>97</v>
      </c>
      <c r="G918" s="64">
        <v>2E-3</v>
      </c>
      <c r="H918" s="32">
        <v>1273.27</v>
      </c>
      <c r="I918" s="33">
        <v>576.66999999999996</v>
      </c>
      <c r="J918" s="33">
        <v>696.6</v>
      </c>
      <c r="K918" s="33">
        <v>79.239999999999995</v>
      </c>
      <c r="L918" s="33">
        <v>2.54</v>
      </c>
      <c r="M918" s="33">
        <v>1.1499999999999999</v>
      </c>
      <c r="N918" s="33">
        <v>1.39</v>
      </c>
      <c r="O918" s="33">
        <v>0.16</v>
      </c>
      <c r="P918" s="34">
        <v>47.423999999999999</v>
      </c>
      <c r="Q918" s="33">
        <v>0.09</v>
      </c>
      <c r="R918" s="34">
        <v>7.3449999999999998</v>
      </c>
      <c r="S918" s="33">
        <v>0.01</v>
      </c>
      <c r="X918" s="26"/>
      <c r="Y918" s="27"/>
      <c r="Z918" s="2" t="s">
        <v>728</v>
      </c>
      <c r="AD918" s="56"/>
      <c r="AF918" s="76"/>
      <c r="AH918" s="82"/>
    </row>
    <row r="919" spans="1:34" customFormat="1" ht="15" x14ac:dyDescent="0.25">
      <c r="A919" s="61"/>
      <c r="B919" s="46"/>
      <c r="C919" s="100" t="s">
        <v>729</v>
      </c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1"/>
      <c r="X919" s="26"/>
      <c r="Y919" s="27"/>
      <c r="AD919" s="56"/>
      <c r="AE919" s="2" t="s">
        <v>729</v>
      </c>
      <c r="AF919" s="76"/>
      <c r="AH919" s="82"/>
    </row>
    <row r="920" spans="1:34" customFormat="1" ht="15" x14ac:dyDescent="0.25">
      <c r="A920" s="35"/>
      <c r="B920" s="46"/>
      <c r="C920" s="100" t="s">
        <v>730</v>
      </c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1"/>
      <c r="X920" s="26"/>
      <c r="Y920" s="27"/>
      <c r="AC920" s="2" t="s">
        <v>730</v>
      </c>
      <c r="AD920" s="56"/>
      <c r="AF920" s="76"/>
      <c r="AH920" s="82"/>
    </row>
    <row r="921" spans="1:34" customFormat="1" ht="22.5" x14ac:dyDescent="0.25">
      <c r="A921" s="35"/>
      <c r="B921" s="36" t="s">
        <v>100</v>
      </c>
      <c r="C921" s="97" t="s">
        <v>101</v>
      </c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8"/>
      <c r="X921" s="26"/>
      <c r="Y921" s="27"/>
      <c r="AA921" s="2" t="s">
        <v>101</v>
      </c>
      <c r="AD921" s="56"/>
      <c r="AF921" s="76"/>
      <c r="AH921" s="82"/>
    </row>
    <row r="922" spans="1:34" customFormat="1" ht="15" x14ac:dyDescent="0.25">
      <c r="A922" s="35"/>
      <c r="B922" s="36" t="s">
        <v>211</v>
      </c>
      <c r="C922" s="97" t="s">
        <v>212</v>
      </c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8"/>
      <c r="X922" s="26"/>
      <c r="Y922" s="27"/>
      <c r="AA922" s="2" t="s">
        <v>212</v>
      </c>
      <c r="AD922" s="56"/>
      <c r="AF922" s="76"/>
      <c r="AH922" s="82"/>
    </row>
    <row r="923" spans="1:34" customFormat="1" ht="15" x14ac:dyDescent="0.25">
      <c r="A923" s="37"/>
      <c r="B923" s="99" t="s">
        <v>39</v>
      </c>
      <c r="C923" s="99"/>
      <c r="D923" s="99"/>
      <c r="E923" s="99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9"/>
      <c r="X923" s="26"/>
      <c r="Y923" s="27"/>
      <c r="AB923" s="2" t="s">
        <v>39</v>
      </c>
      <c r="AD923" s="56"/>
      <c r="AF923" s="76"/>
      <c r="AH923" s="82"/>
    </row>
    <row r="924" spans="1:34" customFormat="1" ht="15" x14ac:dyDescent="0.25">
      <c r="A924" s="37"/>
      <c r="B924" s="38"/>
      <c r="C924" s="38"/>
      <c r="D924" s="38"/>
      <c r="E924" s="40" t="s">
        <v>785</v>
      </c>
      <c r="F924" s="41"/>
      <c r="G924" s="42"/>
      <c r="H924" s="11"/>
      <c r="I924" s="11"/>
      <c r="J924" s="11"/>
      <c r="K924" s="11"/>
      <c r="L924" s="43">
        <v>1.35</v>
      </c>
      <c r="M924" s="44"/>
      <c r="N924" s="44"/>
      <c r="O924" s="44"/>
      <c r="P924" s="44"/>
      <c r="Q924" s="44"/>
      <c r="R924" s="11"/>
      <c r="S924" s="45"/>
      <c r="X924" s="26"/>
      <c r="Y924" s="27"/>
      <c r="AD924" s="56"/>
      <c r="AF924" s="76"/>
      <c r="AH924" s="82"/>
    </row>
    <row r="925" spans="1:34" customFormat="1" ht="15" x14ac:dyDescent="0.25">
      <c r="A925" s="37"/>
      <c r="B925" s="38"/>
      <c r="C925" s="38"/>
      <c r="D925" s="38"/>
      <c r="E925" s="40" t="s">
        <v>786</v>
      </c>
      <c r="F925" s="41"/>
      <c r="G925" s="42"/>
      <c r="H925" s="11"/>
      <c r="I925" s="11"/>
      <c r="J925" s="11"/>
      <c r="K925" s="11"/>
      <c r="L925" s="43">
        <v>0.69</v>
      </c>
      <c r="M925" s="44"/>
      <c r="N925" s="44"/>
      <c r="O925" s="44"/>
      <c r="P925" s="44"/>
      <c r="Q925" s="44"/>
      <c r="R925" s="11"/>
      <c r="S925" s="45"/>
      <c r="X925" s="26"/>
      <c r="Y925" s="27"/>
      <c r="AD925" s="56"/>
      <c r="AF925" s="76"/>
      <c r="AH925" s="82"/>
    </row>
    <row r="926" spans="1:34" customFormat="1" ht="23.25" x14ac:dyDescent="0.25">
      <c r="A926" s="47" t="s">
        <v>47</v>
      </c>
      <c r="B926" s="48" t="s">
        <v>104</v>
      </c>
      <c r="C926" s="104" t="s">
        <v>105</v>
      </c>
      <c r="D926" s="104"/>
      <c r="E926" s="104"/>
      <c r="F926" s="49" t="s">
        <v>106</v>
      </c>
      <c r="G926" s="50" t="s">
        <v>733</v>
      </c>
      <c r="H926" s="51">
        <v>331.59</v>
      </c>
      <c r="I926" s="52"/>
      <c r="J926" s="51">
        <v>331.59</v>
      </c>
      <c r="K926" s="51">
        <v>14.02</v>
      </c>
      <c r="L926" s="51">
        <v>0</v>
      </c>
      <c r="M926" s="52"/>
      <c r="N926" s="51">
        <v>0</v>
      </c>
      <c r="O926" s="51">
        <v>0</v>
      </c>
      <c r="P926" s="53"/>
      <c r="Q926" s="53"/>
      <c r="R926" s="54"/>
      <c r="S926" s="55"/>
      <c r="X926" s="26"/>
      <c r="Y926" s="27"/>
      <c r="AD926" s="56" t="s">
        <v>105</v>
      </c>
      <c r="AF926" s="76"/>
      <c r="AH926" s="82"/>
    </row>
    <row r="927" spans="1:34" customFormat="1" ht="57" x14ac:dyDescent="0.25">
      <c r="A927" s="28" t="s">
        <v>787</v>
      </c>
      <c r="B927" s="29" t="s">
        <v>735</v>
      </c>
      <c r="C927" s="102" t="s">
        <v>736</v>
      </c>
      <c r="D927" s="102"/>
      <c r="E927" s="102"/>
      <c r="F927" s="30" t="s">
        <v>111</v>
      </c>
      <c r="G927" s="78">
        <v>0.2</v>
      </c>
      <c r="H927" s="32">
        <v>54.16</v>
      </c>
      <c r="I927" s="33">
        <v>8.23</v>
      </c>
      <c r="J927" s="33">
        <v>45.66</v>
      </c>
      <c r="K927" s="33">
        <v>2.87</v>
      </c>
      <c r="L927" s="33">
        <v>10.83</v>
      </c>
      <c r="M927" s="33">
        <v>1.65</v>
      </c>
      <c r="N927" s="33">
        <v>9.1300000000000008</v>
      </c>
      <c r="O927" s="33">
        <v>0.56999999999999995</v>
      </c>
      <c r="P927" s="67">
        <v>0.71760000000000002</v>
      </c>
      <c r="Q927" s="33">
        <v>0.14000000000000001</v>
      </c>
      <c r="R927" s="33">
        <v>0.19</v>
      </c>
      <c r="S927" s="33">
        <v>0.04</v>
      </c>
      <c r="X927" s="26"/>
      <c r="Y927" s="27"/>
      <c r="Z927" s="2" t="s">
        <v>736</v>
      </c>
      <c r="AD927" s="56"/>
      <c r="AF927" s="76"/>
      <c r="AH927" s="82"/>
    </row>
    <row r="928" spans="1:34" customFormat="1" ht="15" x14ac:dyDescent="0.25">
      <c r="A928" s="35"/>
      <c r="B928" s="36" t="s">
        <v>211</v>
      </c>
      <c r="C928" s="97" t="s">
        <v>212</v>
      </c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8"/>
      <c r="X928" s="26"/>
      <c r="Y928" s="27"/>
      <c r="AA928" s="2" t="s">
        <v>212</v>
      </c>
      <c r="AD928" s="56"/>
      <c r="AF928" s="76"/>
      <c r="AH928" s="82"/>
    </row>
    <row r="929" spans="1:34" customFormat="1" ht="15" x14ac:dyDescent="0.25">
      <c r="A929" s="37"/>
      <c r="B929" s="99" t="s">
        <v>39</v>
      </c>
      <c r="C929" s="99"/>
      <c r="D929" s="99"/>
      <c r="E929" s="99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9"/>
      <c r="X929" s="26"/>
      <c r="Y929" s="27"/>
      <c r="AB929" s="2" t="s">
        <v>39</v>
      </c>
      <c r="AD929" s="56"/>
      <c r="AF929" s="76"/>
      <c r="AH929" s="82"/>
    </row>
    <row r="930" spans="1:34" customFormat="1" ht="15" x14ac:dyDescent="0.25">
      <c r="A930" s="37"/>
      <c r="B930" s="38"/>
      <c r="C930" s="38"/>
      <c r="D930" s="38"/>
      <c r="E930" s="40" t="s">
        <v>788</v>
      </c>
      <c r="F930" s="41"/>
      <c r="G930" s="42"/>
      <c r="H930" s="11"/>
      <c r="I930" s="11"/>
      <c r="J930" s="11"/>
      <c r="K930" s="11"/>
      <c r="L930" s="43">
        <v>2.2999999999999998</v>
      </c>
      <c r="M930" s="44"/>
      <c r="N930" s="44"/>
      <c r="O930" s="44"/>
      <c r="P930" s="44"/>
      <c r="Q930" s="44"/>
      <c r="R930" s="11"/>
      <c r="S930" s="45"/>
      <c r="X930" s="26"/>
      <c r="Y930" s="27"/>
      <c r="AD930" s="56"/>
      <c r="AF930" s="76"/>
      <c r="AH930" s="82"/>
    </row>
    <row r="931" spans="1:34" customFormat="1" ht="15" x14ac:dyDescent="0.25">
      <c r="A931" s="37"/>
      <c r="B931" s="38"/>
      <c r="C931" s="38"/>
      <c r="D931" s="38"/>
      <c r="E931" s="40" t="s">
        <v>789</v>
      </c>
      <c r="F931" s="41"/>
      <c r="G931" s="42"/>
      <c r="H931" s="11"/>
      <c r="I931" s="11"/>
      <c r="J931" s="11"/>
      <c r="K931" s="11"/>
      <c r="L931" s="43">
        <v>1.18</v>
      </c>
      <c r="M931" s="44"/>
      <c r="N931" s="44"/>
      <c r="O931" s="44"/>
      <c r="P931" s="44"/>
      <c r="Q931" s="44"/>
      <c r="R931" s="11"/>
      <c r="S931" s="45"/>
      <c r="X931" s="26"/>
      <c r="Y931" s="27"/>
      <c r="AD931" s="56"/>
      <c r="AF931" s="76"/>
      <c r="AH931" s="82"/>
    </row>
    <row r="932" spans="1:34" customFormat="1" ht="15" x14ac:dyDescent="0.25">
      <c r="A932" s="103" t="s">
        <v>91</v>
      </c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X932" s="26"/>
      <c r="Y932" s="27" t="s">
        <v>91</v>
      </c>
      <c r="AD932" s="56"/>
      <c r="AF932" s="76"/>
      <c r="AH932" s="82"/>
    </row>
    <row r="933" spans="1:34" customFormat="1" ht="23.25" x14ac:dyDescent="0.25">
      <c r="A933" s="28" t="s">
        <v>790</v>
      </c>
      <c r="B933" s="29" t="s">
        <v>579</v>
      </c>
      <c r="C933" s="102" t="s">
        <v>580</v>
      </c>
      <c r="D933" s="102"/>
      <c r="E933" s="102"/>
      <c r="F933" s="30" t="s">
        <v>118</v>
      </c>
      <c r="G933" s="31">
        <v>2</v>
      </c>
      <c r="H933" s="32">
        <v>72.290000000000006</v>
      </c>
      <c r="I933" s="33">
        <v>47.34</v>
      </c>
      <c r="J933" s="33">
        <v>22.06</v>
      </c>
      <c r="K933" s="33">
        <v>2.12</v>
      </c>
      <c r="L933" s="33">
        <v>144.58000000000001</v>
      </c>
      <c r="M933" s="33">
        <v>94.68</v>
      </c>
      <c r="N933" s="33">
        <v>44.12</v>
      </c>
      <c r="O933" s="33">
        <v>4.24</v>
      </c>
      <c r="P933" s="67">
        <v>3.5672000000000001</v>
      </c>
      <c r="Q933" s="33">
        <v>7.13</v>
      </c>
      <c r="R933" s="33">
        <v>0.13</v>
      </c>
      <c r="S933" s="33">
        <v>0.26</v>
      </c>
      <c r="X933" s="26"/>
      <c r="Y933" s="27"/>
      <c r="Z933" s="2" t="s">
        <v>580</v>
      </c>
      <c r="AD933" s="56"/>
      <c r="AF933" s="76"/>
      <c r="AH933" s="82"/>
    </row>
    <row r="934" spans="1:34" customFormat="1" ht="15" x14ac:dyDescent="0.25">
      <c r="A934" s="35"/>
      <c r="B934" s="36" t="s">
        <v>211</v>
      </c>
      <c r="C934" s="97" t="s">
        <v>212</v>
      </c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8"/>
      <c r="X934" s="26"/>
      <c r="Y934" s="27"/>
      <c r="AA934" s="2" t="s">
        <v>212</v>
      </c>
      <c r="AD934" s="56"/>
      <c r="AF934" s="76"/>
      <c r="AH934" s="82"/>
    </row>
    <row r="935" spans="1:34" customFormat="1" ht="15" x14ac:dyDescent="0.25">
      <c r="A935" s="37"/>
      <c r="B935" s="99" t="s">
        <v>39</v>
      </c>
      <c r="C935" s="99"/>
      <c r="D935" s="99"/>
      <c r="E935" s="99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9"/>
      <c r="X935" s="26"/>
      <c r="Y935" s="27"/>
      <c r="AB935" s="2" t="s">
        <v>39</v>
      </c>
      <c r="AD935" s="56"/>
      <c r="AF935" s="76"/>
      <c r="AH935" s="82"/>
    </row>
    <row r="936" spans="1:34" customFormat="1" ht="15" x14ac:dyDescent="0.25">
      <c r="A936" s="37"/>
      <c r="B936" s="38"/>
      <c r="C936" s="38"/>
      <c r="D936" s="38"/>
      <c r="E936" s="40" t="s">
        <v>581</v>
      </c>
      <c r="F936" s="41"/>
      <c r="G936" s="42"/>
      <c r="H936" s="11"/>
      <c r="I936" s="11"/>
      <c r="J936" s="11"/>
      <c r="K936" s="11"/>
      <c r="L936" s="43">
        <v>102.38</v>
      </c>
      <c r="M936" s="44"/>
      <c r="N936" s="44"/>
      <c r="O936" s="44"/>
      <c r="P936" s="44"/>
      <c r="Q936" s="44"/>
      <c r="R936" s="11"/>
      <c r="S936" s="45"/>
      <c r="X936" s="26"/>
      <c r="Y936" s="27"/>
      <c r="AD936" s="56"/>
      <c r="AF936" s="76"/>
      <c r="AH936" s="82"/>
    </row>
    <row r="937" spans="1:34" customFormat="1" ht="15" x14ac:dyDescent="0.25">
      <c r="A937" s="37"/>
      <c r="B937" s="38"/>
      <c r="C937" s="38"/>
      <c r="D937" s="38"/>
      <c r="E937" s="40" t="s">
        <v>582</v>
      </c>
      <c r="F937" s="41"/>
      <c r="G937" s="42"/>
      <c r="H937" s="11"/>
      <c r="I937" s="11"/>
      <c r="J937" s="11"/>
      <c r="K937" s="11"/>
      <c r="L937" s="43">
        <v>52.33</v>
      </c>
      <c r="M937" s="44"/>
      <c r="N937" s="44"/>
      <c r="O937" s="44"/>
      <c r="P937" s="44"/>
      <c r="Q937" s="44"/>
      <c r="R937" s="11"/>
      <c r="S937" s="45"/>
      <c r="X937" s="26"/>
      <c r="Y937" s="27"/>
      <c r="AD937" s="56"/>
      <c r="AF937" s="76"/>
      <c r="AH937" s="82"/>
    </row>
    <row r="938" spans="1:34" customFormat="1" ht="15" x14ac:dyDescent="0.25">
      <c r="A938" s="28" t="s">
        <v>791</v>
      </c>
      <c r="B938" s="29" t="s">
        <v>56</v>
      </c>
      <c r="C938" s="102" t="s">
        <v>743</v>
      </c>
      <c r="D938" s="102"/>
      <c r="E938" s="102"/>
      <c r="F938" s="30" t="s">
        <v>124</v>
      </c>
      <c r="G938" s="64">
        <v>0.20599999999999999</v>
      </c>
      <c r="H938" s="32"/>
      <c r="I938" s="57"/>
      <c r="J938" s="57"/>
      <c r="K938" s="57"/>
      <c r="L938" s="57"/>
      <c r="M938" s="57"/>
      <c r="N938" s="57"/>
      <c r="O938" s="57"/>
      <c r="P938" s="58">
        <v>0</v>
      </c>
      <c r="Q938" s="58">
        <v>0</v>
      </c>
      <c r="R938" s="58">
        <v>0</v>
      </c>
      <c r="S938" s="58">
        <v>0</v>
      </c>
      <c r="X938" s="26"/>
      <c r="Y938" s="27"/>
      <c r="Z938" s="2" t="s">
        <v>743</v>
      </c>
      <c r="AD938" s="56"/>
      <c r="AF938" s="76"/>
      <c r="AH938" s="82"/>
    </row>
    <row r="939" spans="1:34" customFormat="1" ht="15" x14ac:dyDescent="0.25">
      <c r="A939" s="61"/>
      <c r="B939" s="46"/>
      <c r="C939" s="100" t="s">
        <v>300</v>
      </c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1"/>
      <c r="X939" s="26"/>
      <c r="Y939" s="27"/>
      <c r="AD939" s="56"/>
      <c r="AE939" s="2" t="s">
        <v>300</v>
      </c>
      <c r="AF939" s="76"/>
      <c r="AH939" s="82"/>
    </row>
    <row r="940" spans="1:34" customFormat="1" ht="15" x14ac:dyDescent="0.25">
      <c r="A940" s="37"/>
      <c r="B940" s="99" t="s">
        <v>59</v>
      </c>
      <c r="C940" s="99"/>
      <c r="D940" s="99"/>
      <c r="E940" s="99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9"/>
      <c r="X940" s="26"/>
      <c r="Y940" s="27"/>
      <c r="AB940" s="2" t="s">
        <v>59</v>
      </c>
      <c r="AD940" s="56"/>
      <c r="AF940" s="76"/>
      <c r="AH940" s="82"/>
    </row>
    <row r="941" spans="1:34" customFormat="1" ht="45.75" x14ac:dyDescent="0.25">
      <c r="A941" s="28" t="s">
        <v>792</v>
      </c>
      <c r="B941" s="29" t="s">
        <v>745</v>
      </c>
      <c r="C941" s="102" t="s">
        <v>746</v>
      </c>
      <c r="D941" s="102"/>
      <c r="E941" s="102"/>
      <c r="F941" s="30" t="s">
        <v>36</v>
      </c>
      <c r="G941" s="31">
        <v>1</v>
      </c>
      <c r="H941" s="32">
        <v>26.01</v>
      </c>
      <c r="I941" s="33">
        <v>12.73</v>
      </c>
      <c r="J941" s="33">
        <v>13.28</v>
      </c>
      <c r="K941" s="33">
        <v>1.67</v>
      </c>
      <c r="L941" s="33">
        <v>26.01</v>
      </c>
      <c r="M941" s="33">
        <v>12.73</v>
      </c>
      <c r="N941" s="33">
        <v>13.28</v>
      </c>
      <c r="O941" s="33">
        <v>1.67</v>
      </c>
      <c r="P941" s="34">
        <v>1.0469999999999999</v>
      </c>
      <c r="Q941" s="33">
        <v>1.05</v>
      </c>
      <c r="R941" s="34">
        <v>0.10199999999999999</v>
      </c>
      <c r="S941" s="60">
        <v>0.1</v>
      </c>
      <c r="X941" s="26"/>
      <c r="Y941" s="27"/>
      <c r="Z941" s="2" t="s">
        <v>746</v>
      </c>
      <c r="AD941" s="56"/>
      <c r="AF941" s="76"/>
      <c r="AH941" s="82"/>
    </row>
    <row r="942" spans="1:34" customFormat="1" ht="22.5" x14ac:dyDescent="0.25">
      <c r="A942" s="35"/>
      <c r="B942" s="36" t="s">
        <v>37</v>
      </c>
      <c r="C942" s="97" t="s">
        <v>38</v>
      </c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8"/>
      <c r="X942" s="26"/>
      <c r="Y942" s="27"/>
      <c r="AA942" s="2" t="s">
        <v>38</v>
      </c>
      <c r="AD942" s="56"/>
      <c r="AF942" s="76"/>
      <c r="AH942" s="82"/>
    </row>
    <row r="943" spans="1:34" customFormat="1" ht="15" x14ac:dyDescent="0.25">
      <c r="A943" s="37"/>
      <c r="B943" s="99" t="s">
        <v>39</v>
      </c>
      <c r="C943" s="99"/>
      <c r="D943" s="99"/>
      <c r="E943" s="99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9"/>
      <c r="X943" s="26"/>
      <c r="Y943" s="27"/>
      <c r="AB943" s="2" t="s">
        <v>39</v>
      </c>
      <c r="AD943" s="56"/>
      <c r="AF943" s="76"/>
      <c r="AH943" s="82"/>
    </row>
    <row r="944" spans="1:34" customFormat="1" ht="15" x14ac:dyDescent="0.25">
      <c r="A944" s="37"/>
      <c r="B944" s="38"/>
      <c r="C944" s="38"/>
      <c r="D944" s="38"/>
      <c r="E944" s="40" t="s">
        <v>747</v>
      </c>
      <c r="F944" s="41"/>
      <c r="G944" s="42"/>
      <c r="H944" s="11"/>
      <c r="I944" s="11"/>
      <c r="J944" s="11"/>
      <c r="K944" s="11"/>
      <c r="L944" s="43">
        <v>14.9</v>
      </c>
      <c r="M944" s="44"/>
      <c r="N944" s="44"/>
      <c r="O944" s="44"/>
      <c r="P944" s="44"/>
      <c r="Q944" s="44"/>
      <c r="R944" s="11"/>
      <c r="S944" s="45"/>
      <c r="X944" s="26"/>
      <c r="Y944" s="27"/>
      <c r="AD944" s="56"/>
      <c r="AF944" s="76"/>
      <c r="AH944" s="82"/>
    </row>
    <row r="945" spans="1:34" customFormat="1" ht="15" x14ac:dyDescent="0.25">
      <c r="A945" s="37"/>
      <c r="B945" s="38"/>
      <c r="C945" s="38"/>
      <c r="D945" s="38"/>
      <c r="E945" s="40" t="s">
        <v>748</v>
      </c>
      <c r="F945" s="41"/>
      <c r="G945" s="42"/>
      <c r="H945" s="11"/>
      <c r="I945" s="11"/>
      <c r="J945" s="11"/>
      <c r="K945" s="11"/>
      <c r="L945" s="43">
        <v>7.62</v>
      </c>
      <c r="M945" s="44"/>
      <c r="N945" s="44"/>
      <c r="O945" s="44"/>
      <c r="P945" s="44"/>
      <c r="Q945" s="44"/>
      <c r="R945" s="11"/>
      <c r="S945" s="45"/>
      <c r="X945" s="26"/>
      <c r="Y945" s="27"/>
      <c r="AD945" s="56"/>
      <c r="AF945" s="76"/>
      <c r="AH945" s="82"/>
    </row>
    <row r="946" spans="1:34" customFormat="1" ht="45.75" x14ac:dyDescent="0.25">
      <c r="A946" s="28" t="s">
        <v>793</v>
      </c>
      <c r="B946" s="29" t="s">
        <v>745</v>
      </c>
      <c r="C946" s="102" t="s">
        <v>750</v>
      </c>
      <c r="D946" s="102"/>
      <c r="E946" s="102"/>
      <c r="F946" s="30" t="s">
        <v>36</v>
      </c>
      <c r="G946" s="31">
        <v>1</v>
      </c>
      <c r="H946" s="32">
        <v>87.55</v>
      </c>
      <c r="I946" s="33">
        <v>42.44</v>
      </c>
      <c r="J946" s="33">
        <v>44.26</v>
      </c>
      <c r="K946" s="33">
        <v>5.55</v>
      </c>
      <c r="L946" s="33">
        <v>87.55</v>
      </c>
      <c r="M946" s="33">
        <v>42.44</v>
      </c>
      <c r="N946" s="33">
        <v>44.26</v>
      </c>
      <c r="O946" s="33">
        <v>5.55</v>
      </c>
      <c r="P946" s="33">
        <v>3.49</v>
      </c>
      <c r="Q946" s="33">
        <v>3.49</v>
      </c>
      <c r="R946" s="33">
        <v>0.34</v>
      </c>
      <c r="S946" s="33">
        <v>0.34</v>
      </c>
      <c r="X946" s="26"/>
      <c r="Y946" s="27"/>
      <c r="Z946" s="2" t="s">
        <v>750</v>
      </c>
      <c r="AD946" s="56"/>
      <c r="AF946" s="76"/>
      <c r="AH946" s="82"/>
    </row>
    <row r="947" spans="1:34" customFormat="1" ht="15" x14ac:dyDescent="0.25">
      <c r="A947" s="35"/>
      <c r="B947" s="46"/>
      <c r="C947" s="100" t="s">
        <v>751</v>
      </c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1"/>
      <c r="X947" s="26"/>
      <c r="Y947" s="27"/>
      <c r="AC947" s="2" t="s">
        <v>751</v>
      </c>
      <c r="AD947" s="56"/>
      <c r="AF947" s="76"/>
      <c r="AH947" s="82"/>
    </row>
    <row r="948" spans="1:34" customFormat="1" ht="15" x14ac:dyDescent="0.25">
      <c r="A948" s="37"/>
      <c r="B948" s="99" t="s">
        <v>39</v>
      </c>
      <c r="C948" s="99"/>
      <c r="D948" s="99"/>
      <c r="E948" s="99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9"/>
      <c r="X948" s="26"/>
      <c r="Y948" s="27"/>
      <c r="AB948" s="2" t="s">
        <v>39</v>
      </c>
      <c r="AD948" s="56"/>
      <c r="AF948" s="76"/>
      <c r="AH948" s="82"/>
    </row>
    <row r="949" spans="1:34" customFormat="1" ht="15" x14ac:dyDescent="0.25">
      <c r="A949" s="37"/>
      <c r="B949" s="38"/>
      <c r="C949" s="38"/>
      <c r="D949" s="38"/>
      <c r="E949" s="40" t="s">
        <v>752</v>
      </c>
      <c r="F949" s="41"/>
      <c r="G949" s="42"/>
      <c r="H949" s="11"/>
      <c r="I949" s="11"/>
      <c r="J949" s="11"/>
      <c r="K949" s="11"/>
      <c r="L949" s="43">
        <v>49.67</v>
      </c>
      <c r="M949" s="44"/>
      <c r="N949" s="44"/>
      <c r="O949" s="44"/>
      <c r="P949" s="44"/>
      <c r="Q949" s="44"/>
      <c r="R949" s="11"/>
      <c r="S949" s="45"/>
      <c r="X949" s="26"/>
      <c r="Y949" s="27"/>
      <c r="AD949" s="56"/>
      <c r="AF949" s="76"/>
      <c r="AH949" s="82"/>
    </row>
    <row r="950" spans="1:34" customFormat="1" ht="15" x14ac:dyDescent="0.25">
      <c r="A950" s="37"/>
      <c r="B950" s="38"/>
      <c r="C950" s="38"/>
      <c r="D950" s="38"/>
      <c r="E950" s="40" t="s">
        <v>753</v>
      </c>
      <c r="F950" s="41"/>
      <c r="G950" s="42"/>
      <c r="H950" s="11"/>
      <c r="I950" s="11"/>
      <c r="J950" s="11"/>
      <c r="K950" s="11"/>
      <c r="L950" s="43">
        <v>25.39</v>
      </c>
      <c r="M950" s="44"/>
      <c r="N950" s="44"/>
      <c r="O950" s="44"/>
      <c r="P950" s="44"/>
      <c r="Q950" s="44"/>
      <c r="R950" s="11"/>
      <c r="S950" s="45"/>
      <c r="X950" s="26"/>
      <c r="Y950" s="27"/>
      <c r="AD950" s="56"/>
      <c r="AF950" s="76"/>
      <c r="AH950" s="82"/>
    </row>
    <row r="951" spans="1:34" customFormat="1" ht="23.25" x14ac:dyDescent="0.25">
      <c r="A951" s="47" t="s">
        <v>47</v>
      </c>
      <c r="B951" s="48" t="s">
        <v>48</v>
      </c>
      <c r="C951" s="104" t="s">
        <v>49</v>
      </c>
      <c r="D951" s="104"/>
      <c r="E951" s="104"/>
      <c r="F951" s="49" t="s">
        <v>50</v>
      </c>
      <c r="G951" s="50" t="s">
        <v>754</v>
      </c>
      <c r="H951" s="51">
        <v>21.24</v>
      </c>
      <c r="I951" s="52"/>
      <c r="J951" s="52"/>
      <c r="K951" s="52"/>
      <c r="L951" s="51">
        <v>1.7</v>
      </c>
      <c r="M951" s="52"/>
      <c r="N951" s="52"/>
      <c r="O951" s="52"/>
      <c r="P951" s="53"/>
      <c r="Q951" s="53"/>
      <c r="R951" s="54"/>
      <c r="S951" s="55"/>
      <c r="X951" s="26"/>
      <c r="Y951" s="27"/>
      <c r="AD951" s="56" t="s">
        <v>49</v>
      </c>
      <c r="AF951" s="76"/>
      <c r="AH951" s="82"/>
    </row>
    <row r="952" spans="1:34" customFormat="1" ht="23.25" x14ac:dyDescent="0.25">
      <c r="A952" s="47" t="s">
        <v>47</v>
      </c>
      <c r="B952" s="48" t="s">
        <v>52</v>
      </c>
      <c r="C952" s="104" t="s">
        <v>53</v>
      </c>
      <c r="D952" s="104"/>
      <c r="E952" s="104"/>
      <c r="F952" s="49" t="s">
        <v>50</v>
      </c>
      <c r="G952" s="50" t="s">
        <v>755</v>
      </c>
      <c r="H952" s="51">
        <v>15.32</v>
      </c>
      <c r="I952" s="52"/>
      <c r="J952" s="52"/>
      <c r="K952" s="52"/>
      <c r="L952" s="51">
        <v>2.6</v>
      </c>
      <c r="M952" s="52"/>
      <c r="N952" s="52"/>
      <c r="O952" s="52"/>
      <c r="P952" s="53"/>
      <c r="Q952" s="53"/>
      <c r="R952" s="54"/>
      <c r="S952" s="55"/>
      <c r="X952" s="26"/>
      <c r="Y952" s="27"/>
      <c r="AD952" s="56" t="s">
        <v>53</v>
      </c>
      <c r="AF952" s="76"/>
      <c r="AH952" s="82"/>
    </row>
    <row r="953" spans="1:34" customFormat="1" ht="23.25" x14ac:dyDescent="0.25">
      <c r="A953" s="28" t="s">
        <v>794</v>
      </c>
      <c r="B953" s="29" t="s">
        <v>579</v>
      </c>
      <c r="C953" s="102" t="s">
        <v>580</v>
      </c>
      <c r="D953" s="102"/>
      <c r="E953" s="102"/>
      <c r="F953" s="30" t="s">
        <v>118</v>
      </c>
      <c r="G953" s="31">
        <v>2</v>
      </c>
      <c r="H953" s="32">
        <v>72.290000000000006</v>
      </c>
      <c r="I953" s="33">
        <v>47.34</v>
      </c>
      <c r="J953" s="33">
        <v>22.06</v>
      </c>
      <c r="K953" s="33">
        <v>2.12</v>
      </c>
      <c r="L953" s="33">
        <v>144.58000000000001</v>
      </c>
      <c r="M953" s="33">
        <v>94.68</v>
      </c>
      <c r="N953" s="33">
        <v>44.12</v>
      </c>
      <c r="O953" s="33">
        <v>4.24</v>
      </c>
      <c r="P953" s="67">
        <v>3.5672000000000001</v>
      </c>
      <c r="Q953" s="33">
        <v>7.13</v>
      </c>
      <c r="R953" s="33">
        <v>0.13</v>
      </c>
      <c r="S953" s="33">
        <v>0.26</v>
      </c>
      <c r="X953" s="26"/>
      <c r="Y953" s="27"/>
      <c r="Z953" s="2" t="s">
        <v>580</v>
      </c>
      <c r="AD953" s="56"/>
      <c r="AF953" s="76"/>
      <c r="AH953" s="82"/>
    </row>
    <row r="954" spans="1:34" customFormat="1" ht="15" x14ac:dyDescent="0.25">
      <c r="A954" s="61"/>
      <c r="B954" s="46"/>
      <c r="C954" s="100" t="s">
        <v>387</v>
      </c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1"/>
      <c r="X954" s="26"/>
      <c r="Y954" s="27"/>
      <c r="AD954" s="56"/>
      <c r="AE954" s="2" t="s">
        <v>387</v>
      </c>
      <c r="AF954" s="76"/>
      <c r="AH954" s="82"/>
    </row>
    <row r="955" spans="1:34" customFormat="1" ht="15" x14ac:dyDescent="0.25">
      <c r="A955" s="35"/>
      <c r="B955" s="36" t="s">
        <v>211</v>
      </c>
      <c r="C955" s="97" t="s">
        <v>212</v>
      </c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8"/>
      <c r="X955" s="26"/>
      <c r="Y955" s="27"/>
      <c r="AA955" s="2" t="s">
        <v>212</v>
      </c>
      <c r="AD955" s="56"/>
      <c r="AF955" s="76"/>
      <c r="AH955" s="82"/>
    </row>
    <row r="956" spans="1:34" customFormat="1" ht="15" x14ac:dyDescent="0.25">
      <c r="A956" s="37"/>
      <c r="B956" s="99" t="s">
        <v>39</v>
      </c>
      <c r="C956" s="99"/>
      <c r="D956" s="99"/>
      <c r="E956" s="99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9"/>
      <c r="X956" s="26"/>
      <c r="Y956" s="27"/>
      <c r="AB956" s="2" t="s">
        <v>39</v>
      </c>
      <c r="AD956" s="56"/>
      <c r="AF956" s="76"/>
      <c r="AH956" s="82"/>
    </row>
    <row r="957" spans="1:34" customFormat="1" ht="15" x14ac:dyDescent="0.25">
      <c r="A957" s="37"/>
      <c r="B957" s="38"/>
      <c r="C957" s="38"/>
      <c r="D957" s="38"/>
      <c r="E957" s="40" t="s">
        <v>581</v>
      </c>
      <c r="F957" s="41"/>
      <c r="G957" s="42"/>
      <c r="H957" s="11"/>
      <c r="I957" s="11"/>
      <c r="J957" s="11"/>
      <c r="K957" s="11"/>
      <c r="L957" s="43">
        <v>102.38</v>
      </c>
      <c r="M957" s="44"/>
      <c r="N957" s="44"/>
      <c r="O957" s="44"/>
      <c r="P957" s="44"/>
      <c r="Q957" s="44"/>
      <c r="R957" s="11"/>
      <c r="S957" s="45"/>
      <c r="X957" s="26"/>
      <c r="Y957" s="27"/>
      <c r="AD957" s="56"/>
      <c r="AF957" s="76"/>
      <c r="AH957" s="82"/>
    </row>
    <row r="958" spans="1:34" customFormat="1" ht="15" x14ac:dyDescent="0.25">
      <c r="A958" s="37"/>
      <c r="B958" s="38"/>
      <c r="C958" s="38"/>
      <c r="D958" s="38"/>
      <c r="E958" s="40" t="s">
        <v>582</v>
      </c>
      <c r="F958" s="41"/>
      <c r="G958" s="42"/>
      <c r="H958" s="11"/>
      <c r="I958" s="11"/>
      <c r="J958" s="11"/>
      <c r="K958" s="11"/>
      <c r="L958" s="43">
        <v>52.33</v>
      </c>
      <c r="M958" s="44"/>
      <c r="N958" s="44"/>
      <c r="O958" s="44"/>
      <c r="P958" s="44"/>
      <c r="Q958" s="44"/>
      <c r="R958" s="11"/>
      <c r="S958" s="45"/>
      <c r="X958" s="26"/>
      <c r="Y958" s="27"/>
      <c r="AD958" s="56"/>
      <c r="AF958" s="76"/>
      <c r="AH958" s="82"/>
    </row>
    <row r="959" spans="1:34" customFormat="1" ht="15" x14ac:dyDescent="0.25">
      <c r="A959" s="28" t="s">
        <v>795</v>
      </c>
      <c r="B959" s="29" t="s">
        <v>56</v>
      </c>
      <c r="C959" s="102" t="s">
        <v>758</v>
      </c>
      <c r="D959" s="102"/>
      <c r="E959" s="102"/>
      <c r="F959" s="30" t="s">
        <v>759</v>
      </c>
      <c r="G959" s="31">
        <v>1</v>
      </c>
      <c r="H959" s="32"/>
      <c r="I959" s="57"/>
      <c r="J959" s="57"/>
      <c r="K959" s="57"/>
      <c r="L959" s="57"/>
      <c r="M959" s="57"/>
      <c r="N959" s="57"/>
      <c r="O959" s="57"/>
      <c r="P959" s="58">
        <v>0</v>
      </c>
      <c r="Q959" s="58">
        <v>0</v>
      </c>
      <c r="R959" s="58">
        <v>0</v>
      </c>
      <c r="S959" s="58">
        <v>0</v>
      </c>
      <c r="X959" s="26"/>
      <c r="Y959" s="27"/>
      <c r="Z959" s="2" t="s">
        <v>758</v>
      </c>
      <c r="AD959" s="56"/>
      <c r="AF959" s="76"/>
      <c r="AH959" s="82"/>
    </row>
    <row r="960" spans="1:34" customFormat="1" ht="15" x14ac:dyDescent="0.25">
      <c r="A960" s="37"/>
      <c r="B960" s="99" t="s">
        <v>59</v>
      </c>
      <c r="C960" s="99"/>
      <c r="D960" s="99"/>
      <c r="E960" s="99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9"/>
      <c r="X960" s="26"/>
      <c r="Y960" s="27"/>
      <c r="AB960" s="2" t="s">
        <v>59</v>
      </c>
      <c r="AD960" s="56"/>
      <c r="AF960" s="76"/>
      <c r="AH960" s="82"/>
    </row>
    <row r="961" spans="1:34" customFormat="1" ht="34.5" x14ac:dyDescent="0.25">
      <c r="A961" s="28" t="s">
        <v>796</v>
      </c>
      <c r="B961" s="29" t="s">
        <v>402</v>
      </c>
      <c r="C961" s="102" t="s">
        <v>403</v>
      </c>
      <c r="D961" s="102"/>
      <c r="E961" s="102"/>
      <c r="F961" s="30" t="s">
        <v>404</v>
      </c>
      <c r="G961" s="62">
        <v>0.05</v>
      </c>
      <c r="H961" s="32">
        <v>191.7</v>
      </c>
      <c r="I961" s="33">
        <v>133.11000000000001</v>
      </c>
      <c r="J961" s="33">
        <v>55.63</v>
      </c>
      <c r="K961" s="33">
        <v>8.67</v>
      </c>
      <c r="L961" s="33">
        <v>9.59</v>
      </c>
      <c r="M961" s="33">
        <v>6.66</v>
      </c>
      <c r="N961" s="33">
        <v>2.78</v>
      </c>
      <c r="O961" s="33">
        <v>0.43</v>
      </c>
      <c r="P961" s="60">
        <v>13.5</v>
      </c>
      <c r="Q961" s="33">
        <v>0.68</v>
      </c>
      <c r="R961" s="34">
        <v>0.53100000000000003</v>
      </c>
      <c r="S961" s="33">
        <v>0.03</v>
      </c>
      <c r="X961" s="26"/>
      <c r="Y961" s="27"/>
      <c r="Z961" s="2" t="s">
        <v>403</v>
      </c>
      <c r="AD961" s="56"/>
      <c r="AF961" s="76"/>
      <c r="AH961" s="82"/>
    </row>
    <row r="962" spans="1:34" customFormat="1" ht="15" x14ac:dyDescent="0.25">
      <c r="A962" s="61"/>
      <c r="B962" s="46"/>
      <c r="C962" s="100" t="s">
        <v>405</v>
      </c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1"/>
      <c r="X962" s="26"/>
      <c r="Y962" s="27"/>
      <c r="AD962" s="56"/>
      <c r="AE962" s="2" t="s">
        <v>405</v>
      </c>
      <c r="AF962" s="76"/>
      <c r="AH962" s="82"/>
    </row>
    <row r="963" spans="1:34" customFormat="1" ht="15" x14ac:dyDescent="0.25">
      <c r="A963" s="35"/>
      <c r="B963" s="36" t="s">
        <v>426</v>
      </c>
      <c r="C963" s="97" t="s">
        <v>427</v>
      </c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8"/>
      <c r="X963" s="26"/>
      <c r="Y963" s="27"/>
      <c r="AA963" s="2" t="s">
        <v>427</v>
      </c>
      <c r="AD963" s="56"/>
      <c r="AF963" s="76"/>
      <c r="AH963" s="82"/>
    </row>
    <row r="964" spans="1:34" customFormat="1" ht="34.5" x14ac:dyDescent="0.25">
      <c r="A964" s="37"/>
      <c r="B964" s="99" t="s">
        <v>406</v>
      </c>
      <c r="C964" s="99"/>
      <c r="D964" s="99"/>
      <c r="E964" s="99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9"/>
      <c r="X964" s="26"/>
      <c r="Y964" s="27"/>
      <c r="AB964" s="2" t="s">
        <v>406</v>
      </c>
      <c r="AD964" s="56"/>
      <c r="AF964" s="76"/>
      <c r="AH964" s="82"/>
    </row>
    <row r="965" spans="1:34" customFormat="1" ht="15" x14ac:dyDescent="0.25">
      <c r="A965" s="37"/>
      <c r="B965" s="38"/>
      <c r="C965" s="38"/>
      <c r="D965" s="38"/>
      <c r="E965" s="40" t="s">
        <v>428</v>
      </c>
      <c r="F965" s="41"/>
      <c r="G965" s="42"/>
      <c r="H965" s="11"/>
      <c r="I965" s="11"/>
      <c r="J965" s="11"/>
      <c r="K965" s="11"/>
      <c r="L965" s="43">
        <v>7.25</v>
      </c>
      <c r="M965" s="44"/>
      <c r="N965" s="44"/>
      <c r="O965" s="44"/>
      <c r="P965" s="44"/>
      <c r="Q965" s="44"/>
      <c r="R965" s="11"/>
      <c r="S965" s="45"/>
      <c r="X965" s="26"/>
      <c r="Y965" s="27"/>
      <c r="AD965" s="56"/>
      <c r="AF965" s="76"/>
      <c r="AH965" s="82"/>
    </row>
    <row r="966" spans="1:34" customFormat="1" ht="15" x14ac:dyDescent="0.25">
      <c r="A966" s="37"/>
      <c r="B966" s="38"/>
      <c r="C966" s="38"/>
      <c r="D966" s="38"/>
      <c r="E966" s="40" t="s">
        <v>429</v>
      </c>
      <c r="F966" s="41"/>
      <c r="G966" s="42"/>
      <c r="H966" s="11"/>
      <c r="I966" s="11"/>
      <c r="J966" s="11"/>
      <c r="K966" s="11"/>
      <c r="L966" s="43">
        <v>3.59</v>
      </c>
      <c r="M966" s="44"/>
      <c r="N966" s="44"/>
      <c r="O966" s="44"/>
      <c r="P966" s="44"/>
      <c r="Q966" s="44"/>
      <c r="R966" s="11"/>
      <c r="S966" s="45"/>
      <c r="X966" s="26"/>
      <c r="Y966" s="27"/>
      <c r="AD966" s="56"/>
      <c r="AF966" s="76"/>
      <c r="AH966" s="82"/>
    </row>
    <row r="967" spans="1:34" customFormat="1" ht="56.25" x14ac:dyDescent="0.25">
      <c r="A967" s="28" t="s">
        <v>797</v>
      </c>
      <c r="B967" s="29" t="s">
        <v>164</v>
      </c>
      <c r="C967" s="102" t="s">
        <v>165</v>
      </c>
      <c r="D967" s="102"/>
      <c r="E967" s="102"/>
      <c r="F967" s="30" t="s">
        <v>166</v>
      </c>
      <c r="G967" s="64">
        <v>5.3999999999999999E-2</v>
      </c>
      <c r="H967" s="32">
        <v>402.05</v>
      </c>
      <c r="I967" s="33">
        <v>82.19</v>
      </c>
      <c r="J967" s="33">
        <v>10.96</v>
      </c>
      <c r="K967" s="33">
        <v>0.15</v>
      </c>
      <c r="L967" s="33">
        <v>21.71</v>
      </c>
      <c r="M967" s="33">
        <v>4.4400000000000004</v>
      </c>
      <c r="N967" s="33">
        <v>0.59</v>
      </c>
      <c r="O967" s="33">
        <v>0.01</v>
      </c>
      <c r="P967" s="67">
        <v>6.1064999999999996</v>
      </c>
      <c r="Q967" s="33">
        <v>0.33</v>
      </c>
      <c r="R967" s="67">
        <v>1.2500000000000001E-2</v>
      </c>
      <c r="S967" s="58">
        <v>0</v>
      </c>
      <c r="X967" s="26"/>
      <c r="Y967" s="27"/>
      <c r="Z967" s="2" t="s">
        <v>165</v>
      </c>
      <c r="AD967" s="56"/>
      <c r="AF967" s="76"/>
      <c r="AH967" s="82"/>
    </row>
    <row r="968" spans="1:34" customFormat="1" ht="15" x14ac:dyDescent="0.25">
      <c r="A968" s="61"/>
      <c r="B968" s="46"/>
      <c r="C968" s="100" t="s">
        <v>798</v>
      </c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1"/>
      <c r="X968" s="26"/>
      <c r="Y968" s="27"/>
      <c r="AD968" s="56"/>
      <c r="AE968" s="2" t="s">
        <v>798</v>
      </c>
      <c r="AF968" s="76"/>
      <c r="AH968" s="82"/>
    </row>
    <row r="969" spans="1:34" customFormat="1" ht="23.25" x14ac:dyDescent="0.25">
      <c r="A969" s="35"/>
      <c r="B969" s="36" t="s">
        <v>154</v>
      </c>
      <c r="C969" s="97" t="s">
        <v>155</v>
      </c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8"/>
      <c r="X969" s="26"/>
      <c r="Y969" s="27"/>
      <c r="AA969" s="2" t="s">
        <v>155</v>
      </c>
      <c r="AD969" s="56"/>
      <c r="AF969" s="76"/>
      <c r="AH969" s="82"/>
    </row>
    <row r="970" spans="1:34" customFormat="1" ht="15" x14ac:dyDescent="0.25">
      <c r="A970" s="37"/>
      <c r="B970" s="99" t="s">
        <v>168</v>
      </c>
      <c r="C970" s="99"/>
      <c r="D970" s="99"/>
      <c r="E970" s="99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9"/>
      <c r="X970" s="26"/>
      <c r="Y970" s="27"/>
      <c r="AB970" s="2" t="s">
        <v>168</v>
      </c>
      <c r="AD970" s="56"/>
      <c r="AF970" s="76"/>
      <c r="AH970" s="82"/>
    </row>
    <row r="971" spans="1:34" customFormat="1" ht="15" x14ac:dyDescent="0.25">
      <c r="A971" s="37"/>
      <c r="B971" s="38"/>
      <c r="C971" s="38"/>
      <c r="D971" s="38"/>
      <c r="E971" s="40" t="s">
        <v>799</v>
      </c>
      <c r="F971" s="41"/>
      <c r="G971" s="42"/>
      <c r="H971" s="11"/>
      <c r="I971" s="11"/>
      <c r="J971" s="11"/>
      <c r="K971" s="11"/>
      <c r="L971" s="43">
        <v>4.8099999999999996</v>
      </c>
      <c r="M971" s="44"/>
      <c r="N971" s="44"/>
      <c r="O971" s="44"/>
      <c r="P971" s="44"/>
      <c r="Q971" s="44"/>
      <c r="R971" s="11"/>
      <c r="S971" s="45"/>
      <c r="X971" s="26"/>
      <c r="Y971" s="27"/>
      <c r="AD971" s="56"/>
      <c r="AF971" s="76"/>
      <c r="AH971" s="82"/>
    </row>
    <row r="972" spans="1:34" customFormat="1" ht="15" x14ac:dyDescent="0.25">
      <c r="A972" s="37"/>
      <c r="B972" s="38"/>
      <c r="C972" s="38"/>
      <c r="D972" s="38"/>
      <c r="E972" s="40" t="s">
        <v>800</v>
      </c>
      <c r="F972" s="41"/>
      <c r="G972" s="42"/>
      <c r="H972" s="11"/>
      <c r="I972" s="11"/>
      <c r="J972" s="11"/>
      <c r="K972" s="11"/>
      <c r="L972" s="43">
        <v>2.2000000000000002</v>
      </c>
      <c r="M972" s="44"/>
      <c r="N972" s="44"/>
      <c r="O972" s="44"/>
      <c r="P972" s="44"/>
      <c r="Q972" s="44"/>
      <c r="R972" s="11"/>
      <c r="S972" s="45"/>
      <c r="X972" s="26"/>
      <c r="Y972" s="27"/>
      <c r="AD972" s="56"/>
      <c r="AF972" s="76"/>
      <c r="AH972" s="82"/>
    </row>
    <row r="973" spans="1:34" customFormat="1" ht="56.25" x14ac:dyDescent="0.25">
      <c r="A973" s="28" t="s">
        <v>801</v>
      </c>
      <c r="B973" s="29" t="s">
        <v>172</v>
      </c>
      <c r="C973" s="102" t="s">
        <v>173</v>
      </c>
      <c r="D973" s="102"/>
      <c r="E973" s="102"/>
      <c r="F973" s="30" t="s">
        <v>166</v>
      </c>
      <c r="G973" s="64">
        <v>5.3999999999999999E-2</v>
      </c>
      <c r="H973" s="32">
        <v>1239.45</v>
      </c>
      <c r="I973" s="33">
        <v>65.16</v>
      </c>
      <c r="J973" s="33">
        <v>16.850000000000001</v>
      </c>
      <c r="K973" s="33">
        <v>0.3</v>
      </c>
      <c r="L973" s="33">
        <v>66.930000000000007</v>
      </c>
      <c r="M973" s="33">
        <v>3.52</v>
      </c>
      <c r="N973" s="33">
        <v>0.91</v>
      </c>
      <c r="O973" s="33">
        <v>0.02</v>
      </c>
      <c r="P973" s="34">
        <v>5.681</v>
      </c>
      <c r="Q973" s="33">
        <v>0.31</v>
      </c>
      <c r="R973" s="34">
        <v>2.5000000000000001E-2</v>
      </c>
      <c r="S973" s="58">
        <v>0</v>
      </c>
      <c r="X973" s="26"/>
      <c r="Y973" s="27"/>
      <c r="Z973" s="2" t="s">
        <v>173</v>
      </c>
      <c r="AD973" s="56"/>
      <c r="AF973" s="76"/>
      <c r="AH973" s="82"/>
    </row>
    <row r="974" spans="1:34" customFormat="1" ht="15" x14ac:dyDescent="0.25">
      <c r="A974" s="61"/>
      <c r="B974" s="46"/>
      <c r="C974" s="100" t="s">
        <v>798</v>
      </c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1"/>
      <c r="X974" s="26"/>
      <c r="Y974" s="27"/>
      <c r="AD974" s="56"/>
      <c r="AE974" s="2" t="s">
        <v>798</v>
      </c>
      <c r="AF974" s="76"/>
      <c r="AH974" s="82"/>
    </row>
    <row r="975" spans="1:34" customFormat="1" ht="15" x14ac:dyDescent="0.25">
      <c r="A975" s="35"/>
      <c r="B975" s="36"/>
      <c r="C975" s="97" t="s">
        <v>174</v>
      </c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8"/>
      <c r="X975" s="26"/>
      <c r="Y975" s="27"/>
      <c r="AA975" s="2" t="s">
        <v>174</v>
      </c>
      <c r="AD975" s="56"/>
      <c r="AF975" s="76"/>
      <c r="AH975" s="82"/>
    </row>
    <row r="976" spans="1:34" customFormat="1" ht="23.25" x14ac:dyDescent="0.25">
      <c r="A976" s="35"/>
      <c r="B976" s="36" t="s">
        <v>154</v>
      </c>
      <c r="C976" s="97" t="s">
        <v>155</v>
      </c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8"/>
      <c r="X976" s="26"/>
      <c r="Y976" s="27"/>
      <c r="AA976" s="2" t="s">
        <v>155</v>
      </c>
      <c r="AD976" s="56"/>
      <c r="AF976" s="76"/>
      <c r="AH976" s="82"/>
    </row>
    <row r="977" spans="1:34" customFormat="1" ht="15" x14ac:dyDescent="0.25">
      <c r="A977" s="37"/>
      <c r="B977" s="99" t="s">
        <v>168</v>
      </c>
      <c r="C977" s="99"/>
      <c r="D977" s="99"/>
      <c r="E977" s="99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9"/>
      <c r="X977" s="26"/>
      <c r="Y977" s="27"/>
      <c r="AB977" s="2" t="s">
        <v>168</v>
      </c>
      <c r="AD977" s="56"/>
      <c r="AF977" s="76"/>
      <c r="AH977" s="82"/>
    </row>
    <row r="978" spans="1:34" customFormat="1" ht="15" x14ac:dyDescent="0.25">
      <c r="A978" s="37"/>
      <c r="B978" s="38"/>
      <c r="C978" s="38"/>
      <c r="D978" s="38"/>
      <c r="E978" s="40" t="s">
        <v>802</v>
      </c>
      <c r="F978" s="41"/>
      <c r="G978" s="42"/>
      <c r="H978" s="11"/>
      <c r="I978" s="11"/>
      <c r="J978" s="11"/>
      <c r="K978" s="11"/>
      <c r="L978" s="43">
        <v>3.83</v>
      </c>
      <c r="M978" s="44"/>
      <c r="N978" s="44"/>
      <c r="O978" s="44"/>
      <c r="P978" s="44"/>
      <c r="Q978" s="44"/>
      <c r="R978" s="11"/>
      <c r="S978" s="45"/>
      <c r="X978" s="26"/>
      <c r="Y978" s="27"/>
      <c r="AD978" s="56"/>
      <c r="AF978" s="76"/>
      <c r="AH978" s="82"/>
    </row>
    <row r="979" spans="1:34" customFormat="1" ht="15" x14ac:dyDescent="0.25">
      <c r="A979" s="37"/>
      <c r="B979" s="38"/>
      <c r="C979" s="38"/>
      <c r="D979" s="38"/>
      <c r="E979" s="40" t="s">
        <v>803</v>
      </c>
      <c r="F979" s="41"/>
      <c r="G979" s="42"/>
      <c r="H979" s="11"/>
      <c r="I979" s="11"/>
      <c r="J979" s="11"/>
      <c r="K979" s="11"/>
      <c r="L979" s="43">
        <v>1.75</v>
      </c>
      <c r="M979" s="44"/>
      <c r="N979" s="44"/>
      <c r="O979" s="44"/>
      <c r="P979" s="44"/>
      <c r="Q979" s="44"/>
      <c r="R979" s="11"/>
      <c r="S979" s="45"/>
      <c r="X979" s="26"/>
      <c r="Y979" s="27"/>
      <c r="AD979" s="56"/>
      <c r="AF979" s="76"/>
      <c r="AH979" s="82"/>
    </row>
    <row r="980" spans="1:34" customFormat="1" ht="15" x14ac:dyDescent="0.25">
      <c r="A980" s="103" t="s">
        <v>804</v>
      </c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X980" s="26"/>
      <c r="Y980" s="27" t="s">
        <v>804</v>
      </c>
      <c r="AD980" s="56"/>
      <c r="AF980" s="76"/>
      <c r="AH980" s="82"/>
    </row>
    <row r="981" spans="1:34" customFormat="1" ht="57" x14ac:dyDescent="0.25">
      <c r="A981" s="28" t="s">
        <v>805</v>
      </c>
      <c r="B981" s="29" t="s">
        <v>806</v>
      </c>
      <c r="C981" s="102" t="s">
        <v>807</v>
      </c>
      <c r="D981" s="102"/>
      <c r="E981" s="102"/>
      <c r="F981" s="30" t="s">
        <v>306</v>
      </c>
      <c r="G981" s="31">
        <v>1</v>
      </c>
      <c r="H981" s="32">
        <v>14.14</v>
      </c>
      <c r="I981" s="33">
        <v>9.81</v>
      </c>
      <c r="J981" s="33">
        <v>2.98</v>
      </c>
      <c r="K981" s="33">
        <v>0.17</v>
      </c>
      <c r="L981" s="33">
        <v>14.14</v>
      </c>
      <c r="M981" s="33">
        <v>9.81</v>
      </c>
      <c r="N981" s="33">
        <v>2.98</v>
      </c>
      <c r="O981" s="33">
        <v>0.17</v>
      </c>
      <c r="P981" s="33">
        <v>0.87</v>
      </c>
      <c r="Q981" s="33">
        <v>0.87</v>
      </c>
      <c r="R981" s="58">
        <v>0</v>
      </c>
      <c r="S981" s="58">
        <v>0</v>
      </c>
      <c r="X981" s="26"/>
      <c r="Y981" s="27"/>
      <c r="Z981" s="2" t="s">
        <v>807</v>
      </c>
      <c r="AD981" s="56"/>
      <c r="AF981" s="76"/>
      <c r="AH981" s="82"/>
    </row>
    <row r="982" spans="1:34" customFormat="1" ht="15" x14ac:dyDescent="0.25">
      <c r="A982" s="37"/>
      <c r="B982" s="99" t="s">
        <v>39</v>
      </c>
      <c r="C982" s="99"/>
      <c r="D982" s="99"/>
      <c r="E982" s="99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9"/>
      <c r="X982" s="26"/>
      <c r="Y982" s="27"/>
      <c r="AB982" s="2" t="s">
        <v>39</v>
      </c>
      <c r="AD982" s="56"/>
      <c r="AF982" s="76"/>
      <c r="AH982" s="82"/>
    </row>
    <row r="983" spans="1:34" customFormat="1" ht="15" x14ac:dyDescent="0.25">
      <c r="A983" s="37"/>
      <c r="B983" s="38"/>
      <c r="C983" s="38"/>
      <c r="D983" s="38"/>
      <c r="E983" s="40" t="s">
        <v>808</v>
      </c>
      <c r="F983" s="41"/>
      <c r="G983" s="42"/>
      <c r="H983" s="11"/>
      <c r="I983" s="11"/>
      <c r="J983" s="11"/>
      <c r="K983" s="11"/>
      <c r="L983" s="43">
        <v>10.33</v>
      </c>
      <c r="M983" s="44"/>
      <c r="N983" s="44"/>
      <c r="O983" s="44"/>
      <c r="P983" s="44"/>
      <c r="Q983" s="44"/>
      <c r="R983" s="11"/>
      <c r="S983" s="45"/>
      <c r="X983" s="26"/>
      <c r="Y983" s="27"/>
      <c r="AD983" s="56"/>
      <c r="AF983" s="76"/>
      <c r="AH983" s="82"/>
    </row>
    <row r="984" spans="1:34" customFormat="1" ht="15" x14ac:dyDescent="0.25">
      <c r="A984" s="37"/>
      <c r="B984" s="38"/>
      <c r="C984" s="38"/>
      <c r="D984" s="38"/>
      <c r="E984" s="40" t="s">
        <v>809</v>
      </c>
      <c r="F984" s="41"/>
      <c r="G984" s="42"/>
      <c r="H984" s="11"/>
      <c r="I984" s="11"/>
      <c r="J984" s="11"/>
      <c r="K984" s="11"/>
      <c r="L984" s="43">
        <v>5.28</v>
      </c>
      <c r="M984" s="44"/>
      <c r="N984" s="44"/>
      <c r="O984" s="44"/>
      <c r="P984" s="44"/>
      <c r="Q984" s="44"/>
      <c r="R984" s="11"/>
      <c r="S984" s="45"/>
      <c r="X984" s="26"/>
      <c r="Y984" s="27"/>
      <c r="AD984" s="56"/>
      <c r="AF984" s="76"/>
      <c r="AH984" s="82"/>
    </row>
    <row r="985" spans="1:34" customFormat="1" ht="15" x14ac:dyDescent="0.25">
      <c r="A985" s="28" t="s">
        <v>810</v>
      </c>
      <c r="B985" s="29" t="s">
        <v>56</v>
      </c>
      <c r="C985" s="102" t="s">
        <v>743</v>
      </c>
      <c r="D985" s="102"/>
      <c r="E985" s="102"/>
      <c r="F985" s="30" t="s">
        <v>124</v>
      </c>
      <c r="G985" s="64">
        <v>0.20599999999999999</v>
      </c>
      <c r="H985" s="32"/>
      <c r="I985" s="57"/>
      <c r="J985" s="57"/>
      <c r="K985" s="57"/>
      <c r="L985" s="57"/>
      <c r="M985" s="57"/>
      <c r="N985" s="57"/>
      <c r="O985" s="57"/>
      <c r="P985" s="58">
        <v>0</v>
      </c>
      <c r="Q985" s="58">
        <v>0</v>
      </c>
      <c r="R985" s="58">
        <v>0</v>
      </c>
      <c r="S985" s="58">
        <v>0</v>
      </c>
      <c r="X985" s="26"/>
      <c r="Y985" s="27"/>
      <c r="Z985" s="2" t="s">
        <v>743</v>
      </c>
      <c r="AD985" s="56"/>
      <c r="AF985" s="76"/>
      <c r="AH985" s="82"/>
    </row>
    <row r="986" spans="1:34" customFormat="1" ht="15" x14ac:dyDescent="0.25">
      <c r="A986" s="61"/>
      <c r="B986" s="46"/>
      <c r="C986" s="100" t="s">
        <v>300</v>
      </c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1"/>
      <c r="X986" s="26"/>
      <c r="Y986" s="27"/>
      <c r="AD986" s="56"/>
      <c r="AE986" s="2" t="s">
        <v>300</v>
      </c>
      <c r="AF986" s="76"/>
      <c r="AH986" s="82"/>
    </row>
    <row r="987" spans="1:34" customFormat="1" ht="15" x14ac:dyDescent="0.25">
      <c r="A987" s="37"/>
      <c r="B987" s="99" t="s">
        <v>59</v>
      </c>
      <c r="C987" s="99"/>
      <c r="D987" s="99"/>
      <c r="E987" s="99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9"/>
      <c r="X987" s="26"/>
      <c r="Y987" s="27"/>
      <c r="AB987" s="2" t="s">
        <v>59</v>
      </c>
      <c r="AD987" s="56"/>
      <c r="AF987" s="76"/>
      <c r="AH987" s="82"/>
    </row>
    <row r="988" spans="1:34" customFormat="1" ht="45.75" x14ac:dyDescent="0.25">
      <c r="A988" s="28" t="s">
        <v>811</v>
      </c>
      <c r="B988" s="29" t="s">
        <v>745</v>
      </c>
      <c r="C988" s="102" t="s">
        <v>746</v>
      </c>
      <c r="D988" s="102"/>
      <c r="E988" s="102"/>
      <c r="F988" s="30" t="s">
        <v>36</v>
      </c>
      <c r="G988" s="31">
        <v>1</v>
      </c>
      <c r="H988" s="32">
        <v>26.01</v>
      </c>
      <c r="I988" s="33">
        <v>12.73</v>
      </c>
      <c r="J988" s="33">
        <v>13.28</v>
      </c>
      <c r="K988" s="33">
        <v>1.67</v>
      </c>
      <c r="L988" s="33">
        <v>26.01</v>
      </c>
      <c r="M988" s="33">
        <v>12.73</v>
      </c>
      <c r="N988" s="33">
        <v>13.28</v>
      </c>
      <c r="O988" s="33">
        <v>1.67</v>
      </c>
      <c r="P988" s="34">
        <v>1.0469999999999999</v>
      </c>
      <c r="Q988" s="33">
        <v>1.05</v>
      </c>
      <c r="R988" s="34">
        <v>0.10199999999999999</v>
      </c>
      <c r="S988" s="60">
        <v>0.1</v>
      </c>
      <c r="X988" s="26"/>
      <c r="Y988" s="27"/>
      <c r="Z988" s="2" t="s">
        <v>746</v>
      </c>
      <c r="AD988" s="56"/>
      <c r="AF988" s="76"/>
      <c r="AH988" s="82"/>
    </row>
    <row r="989" spans="1:34" customFormat="1" ht="22.5" x14ac:dyDescent="0.25">
      <c r="A989" s="35"/>
      <c r="B989" s="36" t="s">
        <v>37</v>
      </c>
      <c r="C989" s="97" t="s">
        <v>38</v>
      </c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8"/>
      <c r="X989" s="26"/>
      <c r="Y989" s="27"/>
      <c r="AA989" s="2" t="s">
        <v>38</v>
      </c>
      <c r="AD989" s="56"/>
      <c r="AF989" s="76"/>
      <c r="AH989" s="82"/>
    </row>
    <row r="990" spans="1:34" customFormat="1" ht="15" x14ac:dyDescent="0.25">
      <c r="A990" s="37"/>
      <c r="B990" s="99" t="s">
        <v>39</v>
      </c>
      <c r="C990" s="99"/>
      <c r="D990" s="99"/>
      <c r="E990" s="99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9"/>
      <c r="X990" s="26"/>
      <c r="Y990" s="27"/>
      <c r="AB990" s="2" t="s">
        <v>39</v>
      </c>
      <c r="AD990" s="56"/>
      <c r="AF990" s="76"/>
      <c r="AH990" s="82"/>
    </row>
    <row r="991" spans="1:34" customFormat="1" ht="15" x14ac:dyDescent="0.25">
      <c r="A991" s="37"/>
      <c r="B991" s="38"/>
      <c r="C991" s="38"/>
      <c r="D991" s="38"/>
      <c r="E991" s="40" t="s">
        <v>747</v>
      </c>
      <c r="F991" s="41"/>
      <c r="G991" s="42"/>
      <c r="H991" s="11"/>
      <c r="I991" s="11"/>
      <c r="J991" s="11"/>
      <c r="K991" s="11"/>
      <c r="L991" s="43">
        <v>14.9</v>
      </c>
      <c r="M991" s="44"/>
      <c r="N991" s="44"/>
      <c r="O991" s="44"/>
      <c r="P991" s="44"/>
      <c r="Q991" s="44"/>
      <c r="R991" s="11"/>
      <c r="S991" s="45"/>
      <c r="X991" s="26"/>
      <c r="Y991" s="27"/>
      <c r="AD991" s="56"/>
      <c r="AF991" s="76"/>
      <c r="AH991" s="82"/>
    </row>
    <row r="992" spans="1:34" customFormat="1" ht="15" x14ac:dyDescent="0.25">
      <c r="A992" s="37"/>
      <c r="B992" s="38"/>
      <c r="C992" s="38"/>
      <c r="D992" s="38"/>
      <c r="E992" s="40" t="s">
        <v>748</v>
      </c>
      <c r="F992" s="41"/>
      <c r="G992" s="42"/>
      <c r="H992" s="11"/>
      <c r="I992" s="11"/>
      <c r="J992" s="11"/>
      <c r="K992" s="11"/>
      <c r="L992" s="43">
        <v>7.62</v>
      </c>
      <c r="M992" s="44"/>
      <c r="N992" s="44"/>
      <c r="O992" s="44"/>
      <c r="P992" s="44"/>
      <c r="Q992" s="44"/>
      <c r="R992" s="11"/>
      <c r="S992" s="45"/>
      <c r="X992" s="26"/>
      <c r="Y992" s="27"/>
      <c r="AD992" s="56"/>
      <c r="AF992" s="76"/>
      <c r="AH992" s="82"/>
    </row>
    <row r="993" spans="1:34" customFormat="1" ht="45.75" x14ac:dyDescent="0.25">
      <c r="A993" s="28" t="s">
        <v>812</v>
      </c>
      <c r="B993" s="29" t="s">
        <v>745</v>
      </c>
      <c r="C993" s="102" t="s">
        <v>750</v>
      </c>
      <c r="D993" s="102"/>
      <c r="E993" s="102"/>
      <c r="F993" s="30" t="s">
        <v>36</v>
      </c>
      <c r="G993" s="31">
        <v>1</v>
      </c>
      <c r="H993" s="32">
        <v>87.55</v>
      </c>
      <c r="I993" s="33">
        <v>42.44</v>
      </c>
      <c r="J993" s="33">
        <v>44.26</v>
      </c>
      <c r="K993" s="33">
        <v>5.55</v>
      </c>
      <c r="L993" s="33">
        <v>87.55</v>
      </c>
      <c r="M993" s="33">
        <v>42.44</v>
      </c>
      <c r="N993" s="33">
        <v>44.26</v>
      </c>
      <c r="O993" s="33">
        <v>5.55</v>
      </c>
      <c r="P993" s="33">
        <v>3.49</v>
      </c>
      <c r="Q993" s="33">
        <v>3.49</v>
      </c>
      <c r="R993" s="33">
        <v>0.34</v>
      </c>
      <c r="S993" s="33">
        <v>0.34</v>
      </c>
      <c r="X993" s="26"/>
      <c r="Y993" s="27"/>
      <c r="Z993" s="2" t="s">
        <v>750</v>
      </c>
      <c r="AD993" s="56"/>
      <c r="AF993" s="76"/>
      <c r="AH993" s="82"/>
    </row>
    <row r="994" spans="1:34" customFormat="1" ht="15" x14ac:dyDescent="0.25">
      <c r="A994" s="35"/>
      <c r="B994" s="46"/>
      <c r="C994" s="100" t="s">
        <v>751</v>
      </c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1"/>
      <c r="X994" s="26"/>
      <c r="Y994" s="27"/>
      <c r="AC994" s="2" t="s">
        <v>751</v>
      </c>
      <c r="AD994" s="56"/>
      <c r="AF994" s="76"/>
      <c r="AH994" s="82"/>
    </row>
    <row r="995" spans="1:34" customFormat="1" ht="15" x14ac:dyDescent="0.25">
      <c r="A995" s="37"/>
      <c r="B995" s="99" t="s">
        <v>39</v>
      </c>
      <c r="C995" s="99"/>
      <c r="D995" s="99"/>
      <c r="E995" s="99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9"/>
      <c r="X995" s="26"/>
      <c r="Y995" s="27"/>
      <c r="AB995" s="2" t="s">
        <v>39</v>
      </c>
      <c r="AD995" s="56"/>
      <c r="AF995" s="76"/>
      <c r="AH995" s="82"/>
    </row>
    <row r="996" spans="1:34" customFormat="1" ht="15" x14ac:dyDescent="0.25">
      <c r="A996" s="37"/>
      <c r="B996" s="38"/>
      <c r="C996" s="38"/>
      <c r="D996" s="38"/>
      <c r="E996" s="40" t="s">
        <v>752</v>
      </c>
      <c r="F996" s="41"/>
      <c r="G996" s="42"/>
      <c r="H996" s="11"/>
      <c r="I996" s="11"/>
      <c r="J996" s="11"/>
      <c r="K996" s="11"/>
      <c r="L996" s="43">
        <v>49.67</v>
      </c>
      <c r="M996" s="44"/>
      <c r="N996" s="44"/>
      <c r="O996" s="44"/>
      <c r="P996" s="44"/>
      <c r="Q996" s="44"/>
      <c r="R996" s="11"/>
      <c r="S996" s="45"/>
      <c r="X996" s="26"/>
      <c r="Y996" s="27"/>
      <c r="AD996" s="56"/>
      <c r="AF996" s="76"/>
      <c r="AH996" s="82"/>
    </row>
    <row r="997" spans="1:34" customFormat="1" ht="15" x14ac:dyDescent="0.25">
      <c r="A997" s="37"/>
      <c r="B997" s="38"/>
      <c r="C997" s="38"/>
      <c r="D997" s="38"/>
      <c r="E997" s="40" t="s">
        <v>753</v>
      </c>
      <c r="F997" s="41"/>
      <c r="G997" s="42"/>
      <c r="H997" s="11"/>
      <c r="I997" s="11"/>
      <c r="J997" s="11"/>
      <c r="K997" s="11"/>
      <c r="L997" s="43">
        <v>25.39</v>
      </c>
      <c r="M997" s="44"/>
      <c r="N997" s="44"/>
      <c r="O997" s="44"/>
      <c r="P997" s="44"/>
      <c r="Q997" s="44"/>
      <c r="R997" s="11"/>
      <c r="S997" s="45"/>
      <c r="X997" s="26"/>
      <c r="Y997" s="27"/>
      <c r="AD997" s="56"/>
      <c r="AF997" s="76"/>
      <c r="AH997" s="82"/>
    </row>
    <row r="998" spans="1:34" customFormat="1" ht="23.25" x14ac:dyDescent="0.25">
      <c r="A998" s="47" t="s">
        <v>47</v>
      </c>
      <c r="B998" s="48" t="s">
        <v>48</v>
      </c>
      <c r="C998" s="104" t="s">
        <v>49</v>
      </c>
      <c r="D998" s="104"/>
      <c r="E998" s="104"/>
      <c r="F998" s="49" t="s">
        <v>50</v>
      </c>
      <c r="G998" s="50" t="s">
        <v>754</v>
      </c>
      <c r="H998" s="51">
        <v>21.24</v>
      </c>
      <c r="I998" s="52"/>
      <c r="J998" s="52"/>
      <c r="K998" s="52"/>
      <c r="L998" s="51">
        <v>1.7</v>
      </c>
      <c r="M998" s="52"/>
      <c r="N998" s="52"/>
      <c r="O998" s="52"/>
      <c r="P998" s="53"/>
      <c r="Q998" s="53"/>
      <c r="R998" s="54"/>
      <c r="S998" s="55"/>
      <c r="X998" s="26"/>
      <c r="Y998" s="27"/>
      <c r="AD998" s="56" t="s">
        <v>49</v>
      </c>
      <c r="AF998" s="76"/>
      <c r="AH998" s="82"/>
    </row>
    <row r="999" spans="1:34" customFormat="1" ht="23.25" x14ac:dyDescent="0.25">
      <c r="A999" s="47" t="s">
        <v>47</v>
      </c>
      <c r="B999" s="48" t="s">
        <v>52</v>
      </c>
      <c r="C999" s="104" t="s">
        <v>53</v>
      </c>
      <c r="D999" s="104"/>
      <c r="E999" s="104"/>
      <c r="F999" s="49" t="s">
        <v>50</v>
      </c>
      <c r="G999" s="50" t="s">
        <v>755</v>
      </c>
      <c r="H999" s="51">
        <v>15.32</v>
      </c>
      <c r="I999" s="52"/>
      <c r="J999" s="52"/>
      <c r="K999" s="52"/>
      <c r="L999" s="51">
        <v>2.6</v>
      </c>
      <c r="M999" s="52"/>
      <c r="N999" s="52"/>
      <c r="O999" s="52"/>
      <c r="P999" s="53"/>
      <c r="Q999" s="53"/>
      <c r="R999" s="54"/>
      <c r="S999" s="55"/>
      <c r="X999" s="26"/>
      <c r="Y999" s="27"/>
      <c r="AD999" s="56" t="s">
        <v>53</v>
      </c>
      <c r="AF999" s="76"/>
      <c r="AH999" s="82"/>
    </row>
    <row r="1000" spans="1:34" customFormat="1" ht="23.25" x14ac:dyDescent="0.25">
      <c r="A1000" s="28" t="s">
        <v>813</v>
      </c>
      <c r="B1000" s="29" t="s">
        <v>579</v>
      </c>
      <c r="C1000" s="102" t="s">
        <v>580</v>
      </c>
      <c r="D1000" s="102"/>
      <c r="E1000" s="102"/>
      <c r="F1000" s="30" t="s">
        <v>118</v>
      </c>
      <c r="G1000" s="31">
        <v>1</v>
      </c>
      <c r="H1000" s="32">
        <v>70.47</v>
      </c>
      <c r="I1000" s="33">
        <v>45.52</v>
      </c>
      <c r="J1000" s="33">
        <v>22.06</v>
      </c>
      <c r="K1000" s="33">
        <v>2.12</v>
      </c>
      <c r="L1000" s="33">
        <v>70.47</v>
      </c>
      <c r="M1000" s="33">
        <v>45.52</v>
      </c>
      <c r="N1000" s="33">
        <v>22.06</v>
      </c>
      <c r="O1000" s="33">
        <v>2.12</v>
      </c>
      <c r="P1000" s="33">
        <v>3.43</v>
      </c>
      <c r="Q1000" s="33">
        <v>3.43</v>
      </c>
      <c r="R1000" s="33">
        <v>0.13</v>
      </c>
      <c r="S1000" s="33">
        <v>0.13</v>
      </c>
      <c r="X1000" s="26"/>
      <c r="Y1000" s="27"/>
      <c r="Z1000" s="2" t="s">
        <v>580</v>
      </c>
      <c r="AD1000" s="56"/>
      <c r="AF1000" s="76"/>
      <c r="AH1000" s="82"/>
    </row>
    <row r="1001" spans="1:34" customFormat="1" ht="15" x14ac:dyDescent="0.25">
      <c r="A1001" s="37"/>
      <c r="B1001" s="99" t="s">
        <v>39</v>
      </c>
      <c r="C1001" s="99"/>
      <c r="D1001" s="99"/>
      <c r="E1001" s="99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9"/>
      <c r="X1001" s="26"/>
      <c r="Y1001" s="27"/>
      <c r="AB1001" s="2" t="s">
        <v>39</v>
      </c>
      <c r="AD1001" s="56"/>
      <c r="AF1001" s="76"/>
      <c r="AH1001" s="82"/>
    </row>
    <row r="1002" spans="1:34" customFormat="1" ht="15" x14ac:dyDescent="0.25">
      <c r="A1002" s="37"/>
      <c r="B1002" s="38"/>
      <c r="C1002" s="38"/>
      <c r="D1002" s="38"/>
      <c r="E1002" s="40" t="s">
        <v>814</v>
      </c>
      <c r="F1002" s="41"/>
      <c r="G1002" s="42"/>
      <c r="H1002" s="11"/>
      <c r="I1002" s="11"/>
      <c r="J1002" s="11"/>
      <c r="K1002" s="11"/>
      <c r="L1002" s="43">
        <v>49.31</v>
      </c>
      <c r="M1002" s="44"/>
      <c r="N1002" s="44"/>
      <c r="O1002" s="44"/>
      <c r="P1002" s="44"/>
      <c r="Q1002" s="44"/>
      <c r="R1002" s="11"/>
      <c r="S1002" s="45"/>
      <c r="X1002" s="26"/>
      <c r="Y1002" s="27"/>
      <c r="AD1002" s="56"/>
      <c r="AF1002" s="76"/>
      <c r="AH1002" s="82"/>
    </row>
    <row r="1003" spans="1:34" customFormat="1" ht="15" x14ac:dyDescent="0.25">
      <c r="A1003" s="37"/>
      <c r="B1003" s="38"/>
      <c r="C1003" s="38"/>
      <c r="D1003" s="38"/>
      <c r="E1003" s="40" t="s">
        <v>815</v>
      </c>
      <c r="F1003" s="41"/>
      <c r="G1003" s="42"/>
      <c r="H1003" s="11"/>
      <c r="I1003" s="11"/>
      <c r="J1003" s="11"/>
      <c r="K1003" s="11"/>
      <c r="L1003" s="43">
        <v>25.2</v>
      </c>
      <c r="M1003" s="44"/>
      <c r="N1003" s="44"/>
      <c r="O1003" s="44"/>
      <c r="P1003" s="44"/>
      <c r="Q1003" s="44"/>
      <c r="R1003" s="11"/>
      <c r="S1003" s="45"/>
      <c r="X1003" s="26"/>
      <c r="Y1003" s="27"/>
      <c r="AD1003" s="56"/>
      <c r="AF1003" s="76"/>
      <c r="AH1003" s="82"/>
    </row>
    <row r="1004" spans="1:34" customFormat="1" ht="15" x14ac:dyDescent="0.25">
      <c r="A1004" s="28" t="s">
        <v>816</v>
      </c>
      <c r="B1004" s="29" t="s">
        <v>56</v>
      </c>
      <c r="C1004" s="102" t="s">
        <v>758</v>
      </c>
      <c r="D1004" s="102"/>
      <c r="E1004" s="102"/>
      <c r="F1004" s="30" t="s">
        <v>759</v>
      </c>
      <c r="G1004" s="31">
        <v>1</v>
      </c>
      <c r="H1004" s="32"/>
      <c r="I1004" s="57"/>
      <c r="J1004" s="57"/>
      <c r="K1004" s="57"/>
      <c r="L1004" s="57"/>
      <c r="M1004" s="57"/>
      <c r="N1004" s="57"/>
      <c r="O1004" s="57"/>
      <c r="P1004" s="58">
        <v>0</v>
      </c>
      <c r="Q1004" s="58">
        <v>0</v>
      </c>
      <c r="R1004" s="58">
        <v>0</v>
      </c>
      <c r="S1004" s="58">
        <v>0</v>
      </c>
      <c r="X1004" s="26"/>
      <c r="Y1004" s="27"/>
      <c r="Z1004" s="2" t="s">
        <v>758</v>
      </c>
      <c r="AD1004" s="56"/>
      <c r="AF1004" s="76"/>
      <c r="AH1004" s="82"/>
    </row>
    <row r="1005" spans="1:34" customFormat="1" ht="15" x14ac:dyDescent="0.25">
      <c r="A1005" s="37"/>
      <c r="B1005" s="99" t="s">
        <v>59</v>
      </c>
      <c r="C1005" s="99"/>
      <c r="D1005" s="99"/>
      <c r="E1005" s="99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9"/>
      <c r="X1005" s="26"/>
      <c r="Y1005" s="27"/>
      <c r="AB1005" s="2" t="s">
        <v>59</v>
      </c>
      <c r="AD1005" s="56"/>
      <c r="AF1005" s="76"/>
      <c r="AH1005" s="82"/>
    </row>
    <row r="1006" spans="1:34" customFormat="1" ht="15" x14ac:dyDescent="0.25">
      <c r="A1006" s="103" t="s">
        <v>817</v>
      </c>
      <c r="B1006" s="103"/>
      <c r="C1006" s="103"/>
      <c r="D1006" s="103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X1006" s="26"/>
      <c r="Y1006" s="27" t="s">
        <v>817</v>
      </c>
      <c r="AD1006" s="56"/>
      <c r="AF1006" s="76"/>
      <c r="AH1006" s="82"/>
    </row>
    <row r="1007" spans="1:34" customFormat="1" ht="15" x14ac:dyDescent="0.25">
      <c r="A1007" s="103" t="s">
        <v>91</v>
      </c>
      <c r="B1007" s="103"/>
      <c r="C1007" s="103"/>
      <c r="D1007" s="103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X1007" s="26"/>
      <c r="Y1007" s="27" t="s">
        <v>91</v>
      </c>
      <c r="AD1007" s="56"/>
      <c r="AF1007" s="76"/>
      <c r="AH1007" s="82"/>
    </row>
    <row r="1008" spans="1:34" customFormat="1" ht="15" x14ac:dyDescent="0.25">
      <c r="A1008" s="103" t="s">
        <v>92</v>
      </c>
      <c r="B1008" s="103"/>
      <c r="C1008" s="103"/>
      <c r="D1008" s="103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X1008" s="26"/>
      <c r="Y1008" s="27" t="s">
        <v>92</v>
      </c>
      <c r="AD1008" s="56"/>
      <c r="AF1008" s="76"/>
      <c r="AH1008" s="82"/>
    </row>
    <row r="1009" spans="1:34" customFormat="1" ht="15" x14ac:dyDescent="0.25">
      <c r="A1009" s="103" t="s">
        <v>818</v>
      </c>
      <c r="B1009" s="103"/>
      <c r="C1009" s="103"/>
      <c r="D1009" s="103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X1009" s="26"/>
      <c r="Y1009" s="27" t="s">
        <v>818</v>
      </c>
      <c r="AD1009" s="56"/>
      <c r="AF1009" s="76"/>
      <c r="AH1009" s="82"/>
    </row>
    <row r="1010" spans="1:34" customFormat="1" ht="57" x14ac:dyDescent="0.25">
      <c r="A1010" s="28" t="s">
        <v>819</v>
      </c>
      <c r="B1010" s="29" t="s">
        <v>360</v>
      </c>
      <c r="C1010" s="102" t="s">
        <v>361</v>
      </c>
      <c r="D1010" s="102"/>
      <c r="E1010" s="102"/>
      <c r="F1010" s="30" t="s">
        <v>97</v>
      </c>
      <c r="G1010" s="64">
        <v>5.0000000000000001E-3</v>
      </c>
      <c r="H1010" s="32">
        <v>1365.2</v>
      </c>
      <c r="I1010" s="33">
        <v>596.45000000000005</v>
      </c>
      <c r="J1010" s="33">
        <v>768.75</v>
      </c>
      <c r="K1010" s="33">
        <v>87.24</v>
      </c>
      <c r="L1010" s="33">
        <v>6.82</v>
      </c>
      <c r="M1010" s="33">
        <v>2.98</v>
      </c>
      <c r="N1010" s="33">
        <v>3.84</v>
      </c>
      <c r="O1010" s="33">
        <v>0.44</v>
      </c>
      <c r="P1010" s="33">
        <v>49.05</v>
      </c>
      <c r="Q1010" s="33">
        <v>0.25</v>
      </c>
      <c r="R1010" s="34">
        <v>8.4149999999999991</v>
      </c>
      <c r="S1010" s="33">
        <v>0.04</v>
      </c>
      <c r="X1010" s="26"/>
      <c r="Y1010" s="27"/>
      <c r="Z1010" s="2" t="s">
        <v>361</v>
      </c>
      <c r="AD1010" s="56"/>
      <c r="AF1010" s="76"/>
      <c r="AH1010" s="82"/>
    </row>
    <row r="1011" spans="1:34" customFormat="1" ht="15" x14ac:dyDescent="0.25">
      <c r="A1011" s="61"/>
      <c r="B1011" s="46"/>
      <c r="C1011" s="100" t="s">
        <v>820</v>
      </c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101"/>
      <c r="X1011" s="26"/>
      <c r="Y1011" s="27"/>
      <c r="AD1011" s="56"/>
      <c r="AE1011" s="2" t="s">
        <v>820</v>
      </c>
      <c r="AF1011" s="76"/>
      <c r="AH1011" s="82"/>
    </row>
    <row r="1012" spans="1:34" customFormat="1" ht="15" x14ac:dyDescent="0.25">
      <c r="A1012" s="35"/>
      <c r="B1012" s="46"/>
      <c r="C1012" s="100" t="s">
        <v>363</v>
      </c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101"/>
      <c r="X1012" s="26"/>
      <c r="Y1012" s="27"/>
      <c r="AC1012" s="2" t="s">
        <v>363</v>
      </c>
      <c r="AD1012" s="56"/>
      <c r="AF1012" s="76"/>
      <c r="AH1012" s="82"/>
    </row>
    <row r="1013" spans="1:34" customFormat="1" ht="22.5" x14ac:dyDescent="0.25">
      <c r="A1013" s="35"/>
      <c r="B1013" s="36" t="s">
        <v>100</v>
      </c>
      <c r="C1013" s="97" t="s">
        <v>101</v>
      </c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8"/>
      <c r="X1013" s="26"/>
      <c r="Y1013" s="27"/>
      <c r="AA1013" s="2" t="s">
        <v>101</v>
      </c>
      <c r="AD1013" s="56"/>
      <c r="AF1013" s="76"/>
      <c r="AH1013" s="82"/>
    </row>
    <row r="1014" spans="1:34" customFormat="1" ht="15" x14ac:dyDescent="0.25">
      <c r="A1014" s="37"/>
      <c r="B1014" s="99" t="s">
        <v>39</v>
      </c>
      <c r="C1014" s="99"/>
      <c r="D1014" s="99"/>
      <c r="E1014" s="99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9"/>
      <c r="X1014" s="26"/>
      <c r="Y1014" s="27"/>
      <c r="AB1014" s="2" t="s">
        <v>39</v>
      </c>
      <c r="AD1014" s="56"/>
      <c r="AF1014" s="76"/>
      <c r="AH1014" s="82"/>
    </row>
    <row r="1015" spans="1:34" customFormat="1" ht="15" x14ac:dyDescent="0.25">
      <c r="A1015" s="37"/>
      <c r="B1015" s="38"/>
      <c r="C1015" s="38"/>
      <c r="D1015" s="38"/>
      <c r="E1015" s="40" t="s">
        <v>821</v>
      </c>
      <c r="F1015" s="41"/>
      <c r="G1015" s="42"/>
      <c r="H1015" s="11"/>
      <c r="I1015" s="11"/>
      <c r="J1015" s="11"/>
      <c r="K1015" s="11"/>
      <c r="L1015" s="43">
        <v>3.55</v>
      </c>
      <c r="M1015" s="44"/>
      <c r="N1015" s="44"/>
      <c r="O1015" s="44"/>
      <c r="P1015" s="44"/>
      <c r="Q1015" s="44"/>
      <c r="R1015" s="11"/>
      <c r="S1015" s="45"/>
      <c r="X1015" s="26"/>
      <c r="Y1015" s="27"/>
      <c r="AD1015" s="56"/>
      <c r="AF1015" s="76"/>
      <c r="AH1015" s="82"/>
    </row>
    <row r="1016" spans="1:34" customFormat="1" ht="15" x14ac:dyDescent="0.25">
      <c r="A1016" s="37"/>
      <c r="B1016" s="38"/>
      <c r="C1016" s="38"/>
      <c r="D1016" s="38"/>
      <c r="E1016" s="40" t="s">
        <v>822</v>
      </c>
      <c r="F1016" s="41"/>
      <c r="G1016" s="42"/>
      <c r="H1016" s="11"/>
      <c r="I1016" s="11"/>
      <c r="J1016" s="11"/>
      <c r="K1016" s="11"/>
      <c r="L1016" s="43">
        <v>1.81</v>
      </c>
      <c r="M1016" s="44"/>
      <c r="N1016" s="44"/>
      <c r="O1016" s="44"/>
      <c r="P1016" s="44"/>
      <c r="Q1016" s="44"/>
      <c r="R1016" s="11"/>
      <c r="S1016" s="45"/>
      <c r="X1016" s="26"/>
      <c r="Y1016" s="27"/>
      <c r="AD1016" s="56"/>
      <c r="AF1016" s="76"/>
      <c r="AH1016" s="82"/>
    </row>
    <row r="1017" spans="1:34" customFormat="1" ht="23.25" x14ac:dyDescent="0.25">
      <c r="A1017" s="47" t="s">
        <v>47</v>
      </c>
      <c r="B1017" s="48" t="s">
        <v>104</v>
      </c>
      <c r="C1017" s="104" t="s">
        <v>105</v>
      </c>
      <c r="D1017" s="104"/>
      <c r="E1017" s="104"/>
      <c r="F1017" s="49" t="s">
        <v>106</v>
      </c>
      <c r="G1017" s="50" t="s">
        <v>823</v>
      </c>
      <c r="H1017" s="51">
        <v>331.59</v>
      </c>
      <c r="I1017" s="52"/>
      <c r="J1017" s="51">
        <v>331.59</v>
      </c>
      <c r="K1017" s="51">
        <v>14.02</v>
      </c>
      <c r="L1017" s="51">
        <v>6.63</v>
      </c>
      <c r="M1017" s="52"/>
      <c r="N1017" s="51">
        <v>6.63</v>
      </c>
      <c r="O1017" s="51">
        <v>0.28000000000000003</v>
      </c>
      <c r="P1017" s="53"/>
      <c r="Q1017" s="53"/>
      <c r="R1017" s="54"/>
      <c r="S1017" s="55"/>
      <c r="X1017" s="26"/>
      <c r="Y1017" s="27"/>
      <c r="AD1017" s="56" t="s">
        <v>105</v>
      </c>
      <c r="AF1017" s="76"/>
      <c r="AH1017" s="82"/>
    </row>
    <row r="1018" spans="1:34" customFormat="1" ht="57" x14ac:dyDescent="0.25">
      <c r="A1018" s="28" t="s">
        <v>824</v>
      </c>
      <c r="B1018" s="29" t="s">
        <v>368</v>
      </c>
      <c r="C1018" s="102" t="s">
        <v>369</v>
      </c>
      <c r="D1018" s="102"/>
      <c r="E1018" s="102"/>
      <c r="F1018" s="30" t="s">
        <v>111</v>
      </c>
      <c r="G1018" s="78">
        <v>0.5</v>
      </c>
      <c r="H1018" s="32">
        <v>59.31</v>
      </c>
      <c r="I1018" s="33">
        <v>8.6</v>
      </c>
      <c r="J1018" s="33">
        <v>50.25</v>
      </c>
      <c r="K1018" s="33">
        <v>3.18</v>
      </c>
      <c r="L1018" s="33">
        <v>29.66</v>
      </c>
      <c r="M1018" s="33">
        <v>4.3</v>
      </c>
      <c r="N1018" s="33">
        <v>25.13</v>
      </c>
      <c r="O1018" s="33">
        <v>1.59</v>
      </c>
      <c r="P1018" s="33">
        <v>0.75</v>
      </c>
      <c r="Q1018" s="33">
        <v>0.38</v>
      </c>
      <c r="R1018" s="33">
        <v>0.21</v>
      </c>
      <c r="S1018" s="33">
        <v>0.11</v>
      </c>
      <c r="X1018" s="26"/>
      <c r="Y1018" s="27"/>
      <c r="Z1018" s="2" t="s">
        <v>369</v>
      </c>
      <c r="AD1018" s="56"/>
      <c r="AF1018" s="76"/>
      <c r="AH1018" s="82"/>
    </row>
    <row r="1019" spans="1:34" customFormat="1" ht="15" x14ac:dyDescent="0.25">
      <c r="A1019" s="37"/>
      <c r="B1019" s="99" t="s">
        <v>39</v>
      </c>
      <c r="C1019" s="99"/>
      <c r="D1019" s="99"/>
      <c r="E1019" s="99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9"/>
      <c r="X1019" s="26"/>
      <c r="Y1019" s="27"/>
      <c r="AB1019" s="2" t="s">
        <v>39</v>
      </c>
      <c r="AD1019" s="56"/>
      <c r="AF1019" s="76"/>
      <c r="AH1019" s="82"/>
    </row>
    <row r="1020" spans="1:34" customFormat="1" ht="15" x14ac:dyDescent="0.25">
      <c r="A1020" s="37"/>
      <c r="B1020" s="38"/>
      <c r="C1020" s="38"/>
      <c r="D1020" s="38"/>
      <c r="E1020" s="40" t="s">
        <v>825</v>
      </c>
      <c r="F1020" s="41"/>
      <c r="G1020" s="42"/>
      <c r="H1020" s="11"/>
      <c r="I1020" s="11"/>
      <c r="J1020" s="11"/>
      <c r="K1020" s="11"/>
      <c r="L1020" s="43">
        <v>6.1</v>
      </c>
      <c r="M1020" s="44"/>
      <c r="N1020" s="44"/>
      <c r="O1020" s="44"/>
      <c r="P1020" s="44"/>
      <c r="Q1020" s="44"/>
      <c r="R1020" s="11"/>
      <c r="S1020" s="45"/>
      <c r="X1020" s="26"/>
      <c r="Y1020" s="27"/>
      <c r="AD1020" s="56"/>
      <c r="AF1020" s="76"/>
      <c r="AH1020" s="82"/>
    </row>
    <row r="1021" spans="1:34" customFormat="1" ht="15" x14ac:dyDescent="0.25">
      <c r="A1021" s="37"/>
      <c r="B1021" s="38"/>
      <c r="C1021" s="38"/>
      <c r="D1021" s="38"/>
      <c r="E1021" s="40" t="s">
        <v>826</v>
      </c>
      <c r="F1021" s="41"/>
      <c r="G1021" s="42"/>
      <c r="H1021" s="11"/>
      <c r="I1021" s="11"/>
      <c r="J1021" s="11"/>
      <c r="K1021" s="11"/>
      <c r="L1021" s="43">
        <v>3.12</v>
      </c>
      <c r="M1021" s="44"/>
      <c r="N1021" s="44"/>
      <c r="O1021" s="44"/>
      <c r="P1021" s="44"/>
      <c r="Q1021" s="44"/>
      <c r="R1021" s="11"/>
      <c r="S1021" s="45"/>
      <c r="X1021" s="26"/>
      <c r="Y1021" s="27"/>
      <c r="AD1021" s="56"/>
      <c r="AF1021" s="76"/>
      <c r="AH1021" s="82"/>
    </row>
    <row r="1022" spans="1:34" customFormat="1" ht="15" x14ac:dyDescent="0.25">
      <c r="A1022" s="103" t="s">
        <v>91</v>
      </c>
      <c r="B1022" s="103"/>
      <c r="C1022" s="103"/>
      <c r="D1022" s="103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X1022" s="26"/>
      <c r="Y1022" s="27" t="s">
        <v>91</v>
      </c>
      <c r="AD1022" s="56"/>
      <c r="AF1022" s="76"/>
      <c r="AH1022" s="82"/>
    </row>
    <row r="1023" spans="1:34" customFormat="1" ht="23.25" x14ac:dyDescent="0.25">
      <c r="A1023" s="28" t="s">
        <v>827</v>
      </c>
      <c r="B1023" s="29" t="s">
        <v>374</v>
      </c>
      <c r="C1023" s="102" t="s">
        <v>375</v>
      </c>
      <c r="D1023" s="102"/>
      <c r="E1023" s="102"/>
      <c r="F1023" s="30" t="s">
        <v>118</v>
      </c>
      <c r="G1023" s="31">
        <v>2</v>
      </c>
      <c r="H1023" s="32">
        <v>89.82</v>
      </c>
      <c r="I1023" s="33">
        <v>51.49</v>
      </c>
      <c r="J1023" s="33">
        <v>34.4</v>
      </c>
      <c r="K1023" s="33">
        <v>2.61</v>
      </c>
      <c r="L1023" s="33">
        <v>179.64</v>
      </c>
      <c r="M1023" s="33">
        <v>102.98</v>
      </c>
      <c r="N1023" s="33">
        <v>68.8</v>
      </c>
      <c r="O1023" s="33">
        <v>5.22</v>
      </c>
      <c r="P1023" s="33">
        <v>3.88</v>
      </c>
      <c r="Q1023" s="33">
        <v>7.76</v>
      </c>
      <c r="R1023" s="33">
        <v>0.16</v>
      </c>
      <c r="S1023" s="33">
        <v>0.32</v>
      </c>
      <c r="X1023" s="26"/>
      <c r="Y1023" s="27"/>
      <c r="Z1023" s="2" t="s">
        <v>375</v>
      </c>
      <c r="AD1023" s="56"/>
      <c r="AF1023" s="76"/>
      <c r="AH1023" s="82"/>
    </row>
    <row r="1024" spans="1:34" customFormat="1" ht="15" x14ac:dyDescent="0.25">
      <c r="A1024" s="37"/>
      <c r="B1024" s="99" t="s">
        <v>39</v>
      </c>
      <c r="C1024" s="99"/>
      <c r="D1024" s="99"/>
      <c r="E1024" s="99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9"/>
      <c r="X1024" s="26"/>
      <c r="Y1024" s="27"/>
      <c r="AB1024" s="2" t="s">
        <v>39</v>
      </c>
      <c r="AD1024" s="56"/>
      <c r="AF1024" s="76"/>
      <c r="AH1024" s="82"/>
    </row>
    <row r="1025" spans="1:34" customFormat="1" ht="15" x14ac:dyDescent="0.25">
      <c r="A1025" s="37"/>
      <c r="B1025" s="38"/>
      <c r="C1025" s="38"/>
      <c r="D1025" s="38"/>
      <c r="E1025" s="40" t="s">
        <v>623</v>
      </c>
      <c r="F1025" s="41"/>
      <c r="G1025" s="42"/>
      <c r="H1025" s="11"/>
      <c r="I1025" s="11"/>
      <c r="J1025" s="11"/>
      <c r="K1025" s="11"/>
      <c r="L1025" s="43">
        <v>111.99</v>
      </c>
      <c r="M1025" s="44"/>
      <c r="N1025" s="44"/>
      <c r="O1025" s="44"/>
      <c r="P1025" s="44"/>
      <c r="Q1025" s="44"/>
      <c r="R1025" s="11"/>
      <c r="S1025" s="45"/>
      <c r="X1025" s="26"/>
      <c r="Y1025" s="27"/>
      <c r="AD1025" s="56"/>
      <c r="AF1025" s="76"/>
      <c r="AH1025" s="82"/>
    </row>
    <row r="1026" spans="1:34" customFormat="1" ht="15" x14ac:dyDescent="0.25">
      <c r="A1026" s="37"/>
      <c r="B1026" s="38"/>
      <c r="C1026" s="38"/>
      <c r="D1026" s="38"/>
      <c r="E1026" s="40" t="s">
        <v>624</v>
      </c>
      <c r="F1026" s="41"/>
      <c r="G1026" s="42"/>
      <c r="H1026" s="11"/>
      <c r="I1026" s="11"/>
      <c r="J1026" s="11"/>
      <c r="K1026" s="11"/>
      <c r="L1026" s="43">
        <v>57.24</v>
      </c>
      <c r="M1026" s="44"/>
      <c r="N1026" s="44"/>
      <c r="O1026" s="44"/>
      <c r="P1026" s="44"/>
      <c r="Q1026" s="44"/>
      <c r="R1026" s="11"/>
      <c r="S1026" s="45"/>
      <c r="X1026" s="26"/>
      <c r="Y1026" s="27"/>
      <c r="AD1026" s="56"/>
      <c r="AF1026" s="76"/>
      <c r="AH1026" s="82"/>
    </row>
    <row r="1027" spans="1:34" customFormat="1" ht="15" x14ac:dyDescent="0.25">
      <c r="A1027" s="28" t="s">
        <v>828</v>
      </c>
      <c r="B1027" s="29" t="s">
        <v>56</v>
      </c>
      <c r="C1027" s="102" t="s">
        <v>380</v>
      </c>
      <c r="D1027" s="102"/>
      <c r="E1027" s="102"/>
      <c r="F1027" s="30" t="s">
        <v>124</v>
      </c>
      <c r="G1027" s="64">
        <v>0.51500000000000001</v>
      </c>
      <c r="H1027" s="32"/>
      <c r="I1027" s="57"/>
      <c r="J1027" s="57"/>
      <c r="K1027" s="57"/>
      <c r="L1027" s="57"/>
      <c r="M1027" s="57"/>
      <c r="N1027" s="57"/>
      <c r="O1027" s="57"/>
      <c r="P1027" s="58">
        <v>0</v>
      </c>
      <c r="Q1027" s="58">
        <v>0</v>
      </c>
      <c r="R1027" s="58">
        <v>0</v>
      </c>
      <c r="S1027" s="58">
        <v>0</v>
      </c>
      <c r="X1027" s="26"/>
      <c r="Y1027" s="27"/>
      <c r="Z1027" s="2" t="s">
        <v>380</v>
      </c>
      <c r="AD1027" s="56"/>
      <c r="AF1027" s="76"/>
      <c r="AH1027" s="82"/>
    </row>
    <row r="1028" spans="1:34" customFormat="1" ht="15" x14ac:dyDescent="0.25">
      <c r="A1028" s="61"/>
      <c r="B1028" s="46"/>
      <c r="C1028" s="100" t="s">
        <v>829</v>
      </c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101"/>
      <c r="X1028" s="26"/>
      <c r="Y1028" s="27"/>
      <c r="AD1028" s="56"/>
      <c r="AE1028" s="2" t="s">
        <v>829</v>
      </c>
      <c r="AF1028" s="76"/>
      <c r="AH1028" s="82"/>
    </row>
    <row r="1029" spans="1:34" customFormat="1" ht="15" x14ac:dyDescent="0.25">
      <c r="A1029" s="37"/>
      <c r="B1029" s="99" t="s">
        <v>59</v>
      </c>
      <c r="C1029" s="99"/>
      <c r="D1029" s="99"/>
      <c r="E1029" s="99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9"/>
      <c r="X1029" s="26"/>
      <c r="Y1029" s="27"/>
      <c r="AB1029" s="2" t="s">
        <v>59</v>
      </c>
      <c r="AD1029" s="56"/>
      <c r="AF1029" s="76"/>
      <c r="AH1029" s="82"/>
    </row>
    <row r="1030" spans="1:34" customFormat="1" ht="45.75" x14ac:dyDescent="0.25">
      <c r="A1030" s="28" t="s">
        <v>830</v>
      </c>
      <c r="B1030" s="29" t="s">
        <v>831</v>
      </c>
      <c r="C1030" s="102" t="s">
        <v>832</v>
      </c>
      <c r="D1030" s="102"/>
      <c r="E1030" s="102"/>
      <c r="F1030" s="30" t="s">
        <v>36</v>
      </c>
      <c r="G1030" s="31">
        <v>1</v>
      </c>
      <c r="H1030" s="32">
        <v>40.549999999999997</v>
      </c>
      <c r="I1030" s="33">
        <v>15.91</v>
      </c>
      <c r="J1030" s="33">
        <v>24.64</v>
      </c>
      <c r="K1030" s="33">
        <v>3.09</v>
      </c>
      <c r="L1030" s="33">
        <v>40.549999999999997</v>
      </c>
      <c r="M1030" s="33">
        <v>15.91</v>
      </c>
      <c r="N1030" s="33">
        <v>24.64</v>
      </c>
      <c r="O1030" s="33">
        <v>3.09</v>
      </c>
      <c r="P1030" s="34">
        <v>1.3080000000000001</v>
      </c>
      <c r="Q1030" s="33">
        <v>1.31</v>
      </c>
      <c r="R1030" s="34">
        <v>0.189</v>
      </c>
      <c r="S1030" s="33">
        <v>0.19</v>
      </c>
      <c r="X1030" s="26"/>
      <c r="Y1030" s="27"/>
      <c r="Z1030" s="2" t="s">
        <v>832</v>
      </c>
      <c r="AD1030" s="56"/>
      <c r="AF1030" s="76"/>
      <c r="AH1030" s="82"/>
    </row>
    <row r="1031" spans="1:34" customFormat="1" ht="22.5" x14ac:dyDescent="0.25">
      <c r="A1031" s="35"/>
      <c r="B1031" s="36" t="s">
        <v>37</v>
      </c>
      <c r="C1031" s="97" t="s">
        <v>38</v>
      </c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8"/>
      <c r="X1031" s="26"/>
      <c r="Y1031" s="27"/>
      <c r="AA1031" s="2" t="s">
        <v>38</v>
      </c>
      <c r="AD1031" s="56"/>
      <c r="AF1031" s="76"/>
      <c r="AH1031" s="82"/>
    </row>
    <row r="1032" spans="1:34" customFormat="1" ht="15" x14ac:dyDescent="0.25">
      <c r="A1032" s="37"/>
      <c r="B1032" s="99" t="s">
        <v>39</v>
      </c>
      <c r="C1032" s="99"/>
      <c r="D1032" s="99"/>
      <c r="E1032" s="99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9"/>
      <c r="X1032" s="26"/>
      <c r="Y1032" s="27"/>
      <c r="AB1032" s="2" t="s">
        <v>39</v>
      </c>
      <c r="AD1032" s="56"/>
      <c r="AF1032" s="76"/>
      <c r="AH1032" s="82"/>
    </row>
    <row r="1033" spans="1:34" customFormat="1" ht="15" x14ac:dyDescent="0.25">
      <c r="A1033" s="37"/>
      <c r="B1033" s="38"/>
      <c r="C1033" s="38"/>
      <c r="D1033" s="38"/>
      <c r="E1033" s="40" t="s">
        <v>833</v>
      </c>
      <c r="F1033" s="41"/>
      <c r="G1033" s="42"/>
      <c r="H1033" s="11"/>
      <c r="I1033" s="11"/>
      <c r="J1033" s="11"/>
      <c r="K1033" s="11"/>
      <c r="L1033" s="43">
        <v>19.670000000000002</v>
      </c>
      <c r="M1033" s="44"/>
      <c r="N1033" s="44"/>
      <c r="O1033" s="44"/>
      <c r="P1033" s="44"/>
      <c r="Q1033" s="44"/>
      <c r="R1033" s="11"/>
      <c r="S1033" s="45"/>
      <c r="X1033" s="26"/>
      <c r="Y1033" s="27"/>
      <c r="AD1033" s="56"/>
      <c r="AF1033" s="76"/>
      <c r="AH1033" s="82"/>
    </row>
    <row r="1034" spans="1:34" customFormat="1" ht="15" x14ac:dyDescent="0.25">
      <c r="A1034" s="37"/>
      <c r="B1034" s="38"/>
      <c r="C1034" s="38"/>
      <c r="D1034" s="38"/>
      <c r="E1034" s="40" t="s">
        <v>834</v>
      </c>
      <c r="F1034" s="41"/>
      <c r="G1034" s="42"/>
      <c r="H1034" s="11"/>
      <c r="I1034" s="11"/>
      <c r="J1034" s="11"/>
      <c r="K1034" s="11"/>
      <c r="L1034" s="43">
        <v>10.050000000000001</v>
      </c>
      <c r="M1034" s="44"/>
      <c r="N1034" s="44"/>
      <c r="O1034" s="44"/>
      <c r="P1034" s="44"/>
      <c r="Q1034" s="44"/>
      <c r="R1034" s="11"/>
      <c r="S1034" s="45"/>
      <c r="X1034" s="26"/>
      <c r="Y1034" s="27"/>
      <c r="AD1034" s="56"/>
      <c r="AF1034" s="76"/>
      <c r="AH1034" s="82"/>
    </row>
    <row r="1035" spans="1:34" customFormat="1" ht="45.75" x14ac:dyDescent="0.25">
      <c r="A1035" s="28" t="s">
        <v>835</v>
      </c>
      <c r="B1035" s="29" t="s">
        <v>831</v>
      </c>
      <c r="C1035" s="102" t="s">
        <v>836</v>
      </c>
      <c r="D1035" s="102"/>
      <c r="E1035" s="102"/>
      <c r="F1035" s="30" t="s">
        <v>36</v>
      </c>
      <c r="G1035" s="31">
        <v>1</v>
      </c>
      <c r="H1035" s="32">
        <v>136.21</v>
      </c>
      <c r="I1035" s="33">
        <v>53.02</v>
      </c>
      <c r="J1035" s="33">
        <v>82.14</v>
      </c>
      <c r="K1035" s="33">
        <v>10.29</v>
      </c>
      <c r="L1035" s="33">
        <v>136.21</v>
      </c>
      <c r="M1035" s="33">
        <v>53.02</v>
      </c>
      <c r="N1035" s="33">
        <v>82.14</v>
      </c>
      <c r="O1035" s="33">
        <v>10.29</v>
      </c>
      <c r="P1035" s="33">
        <v>4.3600000000000003</v>
      </c>
      <c r="Q1035" s="33">
        <v>4.3600000000000003</v>
      </c>
      <c r="R1035" s="33">
        <v>0.63</v>
      </c>
      <c r="S1035" s="33">
        <v>0.63</v>
      </c>
      <c r="X1035" s="26"/>
      <c r="Y1035" s="27"/>
      <c r="Z1035" s="2" t="s">
        <v>836</v>
      </c>
      <c r="AD1035" s="56"/>
      <c r="AF1035" s="76"/>
      <c r="AH1035" s="82"/>
    </row>
    <row r="1036" spans="1:34" customFormat="1" ht="15" x14ac:dyDescent="0.25">
      <c r="A1036" s="35"/>
      <c r="B1036" s="46"/>
      <c r="C1036" s="100" t="s">
        <v>837</v>
      </c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101"/>
      <c r="X1036" s="26"/>
      <c r="Y1036" s="27"/>
      <c r="AC1036" s="2" t="s">
        <v>837</v>
      </c>
      <c r="AD1036" s="56"/>
      <c r="AF1036" s="76"/>
      <c r="AH1036" s="82"/>
    </row>
    <row r="1037" spans="1:34" customFormat="1" ht="15" x14ac:dyDescent="0.25">
      <c r="A1037" s="37"/>
      <c r="B1037" s="99" t="s">
        <v>39</v>
      </c>
      <c r="C1037" s="99"/>
      <c r="D1037" s="99"/>
      <c r="E1037" s="99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9"/>
      <c r="X1037" s="26"/>
      <c r="Y1037" s="27"/>
      <c r="AB1037" s="2" t="s">
        <v>39</v>
      </c>
      <c r="AD1037" s="56"/>
      <c r="AF1037" s="76"/>
      <c r="AH1037" s="82"/>
    </row>
    <row r="1038" spans="1:34" customFormat="1" ht="15" x14ac:dyDescent="0.25">
      <c r="A1038" s="37"/>
      <c r="B1038" s="38"/>
      <c r="C1038" s="38"/>
      <c r="D1038" s="38"/>
      <c r="E1038" s="40" t="s">
        <v>838</v>
      </c>
      <c r="F1038" s="41"/>
      <c r="G1038" s="42"/>
      <c r="H1038" s="11"/>
      <c r="I1038" s="11"/>
      <c r="J1038" s="11"/>
      <c r="K1038" s="11"/>
      <c r="L1038" s="43">
        <v>65.52</v>
      </c>
      <c r="M1038" s="44"/>
      <c r="N1038" s="44"/>
      <c r="O1038" s="44"/>
      <c r="P1038" s="44"/>
      <c r="Q1038" s="44"/>
      <c r="R1038" s="11"/>
      <c r="S1038" s="45"/>
      <c r="X1038" s="26"/>
      <c r="Y1038" s="27"/>
      <c r="AD1038" s="56"/>
      <c r="AF1038" s="76"/>
      <c r="AH1038" s="82"/>
    </row>
    <row r="1039" spans="1:34" customFormat="1" ht="15" x14ac:dyDescent="0.25">
      <c r="A1039" s="37"/>
      <c r="B1039" s="38"/>
      <c r="C1039" s="38"/>
      <c r="D1039" s="38"/>
      <c r="E1039" s="40" t="s">
        <v>839</v>
      </c>
      <c r="F1039" s="41"/>
      <c r="G1039" s="42"/>
      <c r="H1039" s="11"/>
      <c r="I1039" s="11"/>
      <c r="J1039" s="11"/>
      <c r="K1039" s="11"/>
      <c r="L1039" s="43">
        <v>33.49</v>
      </c>
      <c r="M1039" s="44"/>
      <c r="N1039" s="44"/>
      <c r="O1039" s="44"/>
      <c r="P1039" s="44"/>
      <c r="Q1039" s="44"/>
      <c r="R1039" s="11"/>
      <c r="S1039" s="45"/>
      <c r="X1039" s="26"/>
      <c r="Y1039" s="27"/>
      <c r="AD1039" s="56"/>
      <c r="AF1039" s="76"/>
      <c r="AH1039" s="82"/>
    </row>
    <row r="1040" spans="1:34" customFormat="1" ht="23.25" x14ac:dyDescent="0.25">
      <c r="A1040" s="47" t="s">
        <v>47</v>
      </c>
      <c r="B1040" s="48" t="s">
        <v>48</v>
      </c>
      <c r="C1040" s="104" t="s">
        <v>49</v>
      </c>
      <c r="D1040" s="104"/>
      <c r="E1040" s="104"/>
      <c r="F1040" s="49" t="s">
        <v>50</v>
      </c>
      <c r="G1040" s="50" t="s">
        <v>840</v>
      </c>
      <c r="H1040" s="51">
        <v>21.24</v>
      </c>
      <c r="I1040" s="52"/>
      <c r="J1040" s="52"/>
      <c r="K1040" s="52"/>
      <c r="L1040" s="51">
        <v>2.5499999999999998</v>
      </c>
      <c r="M1040" s="52"/>
      <c r="N1040" s="52"/>
      <c r="O1040" s="52"/>
      <c r="P1040" s="53"/>
      <c r="Q1040" s="53"/>
      <c r="R1040" s="54"/>
      <c r="S1040" s="55"/>
      <c r="X1040" s="26"/>
      <c r="Y1040" s="27"/>
      <c r="AD1040" s="56" t="s">
        <v>49</v>
      </c>
      <c r="AF1040" s="76"/>
      <c r="AH1040" s="82"/>
    </row>
    <row r="1041" spans="1:34" customFormat="1" ht="23.25" x14ac:dyDescent="0.25">
      <c r="A1041" s="47" t="s">
        <v>47</v>
      </c>
      <c r="B1041" s="48" t="s">
        <v>52</v>
      </c>
      <c r="C1041" s="104" t="s">
        <v>53</v>
      </c>
      <c r="D1041" s="104"/>
      <c r="E1041" s="104"/>
      <c r="F1041" s="49" t="s">
        <v>50</v>
      </c>
      <c r="G1041" s="50" t="s">
        <v>841</v>
      </c>
      <c r="H1041" s="51">
        <v>15.32</v>
      </c>
      <c r="I1041" s="52"/>
      <c r="J1041" s="52"/>
      <c r="K1041" s="52"/>
      <c r="L1041" s="51">
        <v>5.52</v>
      </c>
      <c r="M1041" s="52"/>
      <c r="N1041" s="52"/>
      <c r="O1041" s="52"/>
      <c r="P1041" s="53"/>
      <c r="Q1041" s="53"/>
      <c r="R1041" s="54"/>
      <c r="S1041" s="55"/>
      <c r="X1041" s="26"/>
      <c r="Y1041" s="27"/>
      <c r="AD1041" s="56" t="s">
        <v>53</v>
      </c>
      <c r="AF1041" s="76"/>
      <c r="AH1041" s="82"/>
    </row>
    <row r="1042" spans="1:34" customFormat="1" ht="23.25" x14ac:dyDescent="0.25">
      <c r="A1042" s="28" t="s">
        <v>842</v>
      </c>
      <c r="B1042" s="29" t="s">
        <v>374</v>
      </c>
      <c r="C1042" s="102" t="s">
        <v>375</v>
      </c>
      <c r="D1042" s="102"/>
      <c r="E1042" s="102"/>
      <c r="F1042" s="30" t="s">
        <v>118</v>
      </c>
      <c r="G1042" s="31">
        <v>2</v>
      </c>
      <c r="H1042" s="32">
        <v>89.82</v>
      </c>
      <c r="I1042" s="33">
        <v>51.49</v>
      </c>
      <c r="J1042" s="33">
        <v>34.4</v>
      </c>
      <c r="K1042" s="33">
        <v>2.61</v>
      </c>
      <c r="L1042" s="33">
        <v>179.64</v>
      </c>
      <c r="M1042" s="33">
        <v>102.98</v>
      </c>
      <c r="N1042" s="33">
        <v>68.8</v>
      </c>
      <c r="O1042" s="33">
        <v>5.22</v>
      </c>
      <c r="P1042" s="33">
        <v>3.88</v>
      </c>
      <c r="Q1042" s="33">
        <v>7.76</v>
      </c>
      <c r="R1042" s="33">
        <v>0.16</v>
      </c>
      <c r="S1042" s="33">
        <v>0.32</v>
      </c>
      <c r="X1042" s="26"/>
      <c r="Y1042" s="27"/>
      <c r="Z1042" s="2" t="s">
        <v>375</v>
      </c>
      <c r="AD1042" s="56"/>
      <c r="AF1042" s="76"/>
      <c r="AH1042" s="82"/>
    </row>
    <row r="1043" spans="1:34" customFormat="1" ht="15" x14ac:dyDescent="0.25">
      <c r="A1043" s="61"/>
      <c r="B1043" s="46"/>
      <c r="C1043" s="100" t="s">
        <v>387</v>
      </c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101"/>
      <c r="X1043" s="26"/>
      <c r="Y1043" s="27"/>
      <c r="AD1043" s="56"/>
      <c r="AE1043" s="2" t="s">
        <v>387</v>
      </c>
      <c r="AF1043" s="76"/>
      <c r="AH1043" s="82"/>
    </row>
    <row r="1044" spans="1:34" customFormat="1" ht="15" x14ac:dyDescent="0.25">
      <c r="A1044" s="37"/>
      <c r="B1044" s="99" t="s">
        <v>39</v>
      </c>
      <c r="C1044" s="99"/>
      <c r="D1044" s="99"/>
      <c r="E1044" s="99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9"/>
      <c r="X1044" s="26"/>
      <c r="Y1044" s="27"/>
      <c r="AB1044" s="2" t="s">
        <v>39</v>
      </c>
      <c r="AD1044" s="56"/>
      <c r="AF1044" s="76"/>
      <c r="AH1044" s="82"/>
    </row>
    <row r="1045" spans="1:34" customFormat="1" ht="15" x14ac:dyDescent="0.25">
      <c r="A1045" s="37"/>
      <c r="B1045" s="38"/>
      <c r="C1045" s="38"/>
      <c r="D1045" s="38"/>
      <c r="E1045" s="40" t="s">
        <v>623</v>
      </c>
      <c r="F1045" s="41"/>
      <c r="G1045" s="42"/>
      <c r="H1045" s="11"/>
      <c r="I1045" s="11"/>
      <c r="J1045" s="11"/>
      <c r="K1045" s="11"/>
      <c r="L1045" s="43">
        <v>111.99</v>
      </c>
      <c r="M1045" s="44"/>
      <c r="N1045" s="44"/>
      <c r="O1045" s="44"/>
      <c r="P1045" s="44"/>
      <c r="Q1045" s="44"/>
      <c r="R1045" s="11"/>
      <c r="S1045" s="45"/>
      <c r="X1045" s="26"/>
      <c r="Y1045" s="27"/>
      <c r="AD1045" s="56"/>
      <c r="AF1045" s="76"/>
      <c r="AH1045" s="82"/>
    </row>
    <row r="1046" spans="1:34" customFormat="1" ht="15" x14ac:dyDescent="0.25">
      <c r="A1046" s="37"/>
      <c r="B1046" s="38"/>
      <c r="C1046" s="38"/>
      <c r="D1046" s="38"/>
      <c r="E1046" s="40" t="s">
        <v>624</v>
      </c>
      <c r="F1046" s="41"/>
      <c r="G1046" s="42"/>
      <c r="H1046" s="11"/>
      <c r="I1046" s="11"/>
      <c r="J1046" s="11"/>
      <c r="K1046" s="11"/>
      <c r="L1046" s="43">
        <v>57.24</v>
      </c>
      <c r="M1046" s="44"/>
      <c r="N1046" s="44"/>
      <c r="O1046" s="44"/>
      <c r="P1046" s="44"/>
      <c r="Q1046" s="44"/>
      <c r="R1046" s="11"/>
      <c r="S1046" s="45"/>
      <c r="X1046" s="26"/>
      <c r="Y1046" s="27"/>
      <c r="AD1046" s="56"/>
      <c r="AF1046" s="76"/>
      <c r="AH1046" s="82"/>
    </row>
    <row r="1047" spans="1:34" customFormat="1" ht="15" x14ac:dyDescent="0.25">
      <c r="A1047" s="28" t="s">
        <v>843</v>
      </c>
      <c r="B1047" s="29" t="s">
        <v>56</v>
      </c>
      <c r="C1047" s="102" t="s">
        <v>844</v>
      </c>
      <c r="D1047" s="102"/>
      <c r="E1047" s="102"/>
      <c r="F1047" s="30" t="s">
        <v>759</v>
      </c>
      <c r="G1047" s="31">
        <v>1</v>
      </c>
      <c r="H1047" s="32"/>
      <c r="I1047" s="57"/>
      <c r="J1047" s="57"/>
      <c r="K1047" s="57"/>
      <c r="L1047" s="57"/>
      <c r="M1047" s="57"/>
      <c r="N1047" s="57"/>
      <c r="O1047" s="57"/>
      <c r="P1047" s="58">
        <v>0</v>
      </c>
      <c r="Q1047" s="58">
        <v>0</v>
      </c>
      <c r="R1047" s="58">
        <v>0</v>
      </c>
      <c r="S1047" s="58">
        <v>0</v>
      </c>
      <c r="X1047" s="26"/>
      <c r="Y1047" s="27"/>
      <c r="Z1047" s="2" t="s">
        <v>844</v>
      </c>
      <c r="AD1047" s="56"/>
      <c r="AF1047" s="76"/>
      <c r="AH1047" s="82"/>
    </row>
    <row r="1048" spans="1:34" customFormat="1" ht="15" x14ac:dyDescent="0.25">
      <c r="A1048" s="37"/>
      <c r="B1048" s="99" t="s">
        <v>59</v>
      </c>
      <c r="C1048" s="99"/>
      <c r="D1048" s="99"/>
      <c r="E1048" s="99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9"/>
      <c r="X1048" s="26"/>
      <c r="Y1048" s="27"/>
      <c r="AB1048" s="2" t="s">
        <v>59</v>
      </c>
      <c r="AD1048" s="56"/>
      <c r="AF1048" s="76"/>
      <c r="AH1048" s="82"/>
    </row>
    <row r="1049" spans="1:34" customFormat="1" ht="15" x14ac:dyDescent="0.25">
      <c r="A1049" s="103" t="s">
        <v>92</v>
      </c>
      <c r="B1049" s="103"/>
      <c r="C1049" s="103"/>
      <c r="D1049" s="103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  <c r="S1049" s="103"/>
      <c r="X1049" s="26"/>
      <c r="Y1049" s="27" t="s">
        <v>92</v>
      </c>
      <c r="AD1049" s="56"/>
      <c r="AF1049" s="76"/>
      <c r="AH1049" s="82"/>
    </row>
    <row r="1050" spans="1:34" customFormat="1" ht="45.75" x14ac:dyDescent="0.25">
      <c r="A1050" s="28" t="s">
        <v>845</v>
      </c>
      <c r="B1050" s="29" t="s">
        <v>385</v>
      </c>
      <c r="C1050" s="102" t="s">
        <v>386</v>
      </c>
      <c r="D1050" s="102"/>
      <c r="E1050" s="102"/>
      <c r="F1050" s="30" t="s">
        <v>232</v>
      </c>
      <c r="G1050" s="31">
        <v>2</v>
      </c>
      <c r="H1050" s="32">
        <v>37.369999999999997</v>
      </c>
      <c r="I1050" s="33">
        <v>23.82</v>
      </c>
      <c r="J1050" s="33">
        <v>2.73</v>
      </c>
      <c r="K1050" s="57"/>
      <c r="L1050" s="33">
        <v>74.739999999999995</v>
      </c>
      <c r="M1050" s="33">
        <v>47.64</v>
      </c>
      <c r="N1050" s="33">
        <v>5.46</v>
      </c>
      <c r="O1050" s="57"/>
      <c r="P1050" s="67">
        <v>1.4585999999999999</v>
      </c>
      <c r="Q1050" s="33">
        <v>2.92</v>
      </c>
      <c r="R1050" s="58">
        <v>0</v>
      </c>
      <c r="S1050" s="58">
        <v>0</v>
      </c>
      <c r="X1050" s="26"/>
      <c r="Y1050" s="27"/>
      <c r="Z1050" s="2" t="s">
        <v>386</v>
      </c>
      <c r="AD1050" s="56"/>
      <c r="AF1050" s="76"/>
      <c r="AH1050" s="82"/>
    </row>
    <row r="1051" spans="1:34" customFormat="1" ht="15" x14ac:dyDescent="0.25">
      <c r="A1051" s="61"/>
      <c r="B1051" s="46"/>
      <c r="C1051" s="100" t="s">
        <v>387</v>
      </c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101"/>
      <c r="X1051" s="26"/>
      <c r="Y1051" s="27"/>
      <c r="AD1051" s="56"/>
      <c r="AE1051" s="2" t="s">
        <v>387</v>
      </c>
      <c r="AF1051" s="76"/>
      <c r="AH1051" s="82"/>
    </row>
    <row r="1052" spans="1:34" customFormat="1" ht="22.5" x14ac:dyDescent="0.25">
      <c r="A1052" s="35"/>
      <c r="B1052" s="36" t="s">
        <v>234</v>
      </c>
      <c r="C1052" s="97" t="s">
        <v>235</v>
      </c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8"/>
      <c r="X1052" s="26"/>
      <c r="Y1052" s="27"/>
      <c r="AA1052" s="2" t="s">
        <v>235</v>
      </c>
      <c r="AD1052" s="56"/>
      <c r="AF1052" s="76"/>
      <c r="AH1052" s="82"/>
    </row>
    <row r="1053" spans="1:34" customFormat="1" ht="22.5" x14ac:dyDescent="0.25">
      <c r="A1053" s="35"/>
      <c r="B1053" s="36" t="s">
        <v>236</v>
      </c>
      <c r="C1053" s="97" t="s">
        <v>237</v>
      </c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8"/>
      <c r="X1053" s="26"/>
      <c r="Y1053" s="27"/>
      <c r="AA1053" s="2" t="s">
        <v>237</v>
      </c>
      <c r="AD1053" s="56"/>
      <c r="AF1053" s="76"/>
      <c r="AH1053" s="82"/>
    </row>
    <row r="1054" spans="1:34" customFormat="1" ht="22.5" x14ac:dyDescent="0.25">
      <c r="A1054" s="35"/>
      <c r="B1054" s="36" t="s">
        <v>388</v>
      </c>
      <c r="C1054" s="97" t="s">
        <v>389</v>
      </c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8"/>
      <c r="X1054" s="26"/>
      <c r="Y1054" s="27"/>
      <c r="AA1054" s="2" t="s">
        <v>389</v>
      </c>
      <c r="AD1054" s="56"/>
      <c r="AF1054" s="76"/>
      <c r="AH1054" s="82"/>
    </row>
    <row r="1055" spans="1:34" customFormat="1" ht="15" x14ac:dyDescent="0.25">
      <c r="A1055" s="37"/>
      <c r="B1055" s="99" t="s">
        <v>240</v>
      </c>
      <c r="C1055" s="99"/>
      <c r="D1055" s="99"/>
      <c r="E1055" s="99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9"/>
      <c r="X1055" s="26"/>
      <c r="Y1055" s="27"/>
      <c r="AB1055" s="2" t="s">
        <v>240</v>
      </c>
      <c r="AD1055" s="56"/>
      <c r="AF1055" s="76"/>
      <c r="AH1055" s="82"/>
    </row>
    <row r="1056" spans="1:34" customFormat="1" ht="15" x14ac:dyDescent="0.25">
      <c r="A1056" s="37"/>
      <c r="B1056" s="38"/>
      <c r="C1056" s="38"/>
      <c r="D1056" s="38"/>
      <c r="E1056" s="40" t="s">
        <v>390</v>
      </c>
      <c r="F1056" s="41"/>
      <c r="G1056" s="42"/>
      <c r="H1056" s="11"/>
      <c r="I1056" s="11"/>
      <c r="J1056" s="11"/>
      <c r="K1056" s="11"/>
      <c r="L1056" s="43">
        <v>48.76</v>
      </c>
      <c r="M1056" s="44"/>
      <c r="N1056" s="44"/>
      <c r="O1056" s="44"/>
      <c r="P1056" s="44"/>
      <c r="Q1056" s="44"/>
      <c r="R1056" s="11"/>
      <c r="S1056" s="45"/>
      <c r="X1056" s="26"/>
      <c r="Y1056" s="27"/>
      <c r="AD1056" s="56"/>
      <c r="AF1056" s="76"/>
      <c r="AH1056" s="82"/>
    </row>
    <row r="1057" spans="1:34" customFormat="1" ht="15" x14ac:dyDescent="0.25">
      <c r="A1057" s="37"/>
      <c r="B1057" s="38"/>
      <c r="C1057" s="38"/>
      <c r="D1057" s="38"/>
      <c r="E1057" s="40" t="s">
        <v>391</v>
      </c>
      <c r="F1057" s="41"/>
      <c r="G1057" s="42"/>
      <c r="H1057" s="11"/>
      <c r="I1057" s="11"/>
      <c r="J1057" s="11"/>
      <c r="K1057" s="11"/>
      <c r="L1057" s="43">
        <v>24.66</v>
      </c>
      <c r="M1057" s="44"/>
      <c r="N1057" s="44"/>
      <c r="O1057" s="44"/>
      <c r="P1057" s="44"/>
      <c r="Q1057" s="44"/>
      <c r="R1057" s="11"/>
      <c r="S1057" s="45"/>
      <c r="X1057" s="26"/>
      <c r="Y1057" s="27"/>
      <c r="AD1057" s="56"/>
      <c r="AF1057" s="76"/>
      <c r="AH1057" s="82"/>
    </row>
    <row r="1058" spans="1:34" customFormat="1" ht="56.25" x14ac:dyDescent="0.25">
      <c r="A1058" s="28" t="s">
        <v>846</v>
      </c>
      <c r="B1058" s="29" t="s">
        <v>164</v>
      </c>
      <c r="C1058" s="102" t="s">
        <v>165</v>
      </c>
      <c r="D1058" s="102"/>
      <c r="E1058" s="102"/>
      <c r="F1058" s="30" t="s">
        <v>166</v>
      </c>
      <c r="G1058" s="64">
        <v>2E-3</v>
      </c>
      <c r="H1058" s="32">
        <v>402.05</v>
      </c>
      <c r="I1058" s="33">
        <v>82.19</v>
      </c>
      <c r="J1058" s="33">
        <v>10.96</v>
      </c>
      <c r="K1058" s="33">
        <v>0.15</v>
      </c>
      <c r="L1058" s="33">
        <v>0.8</v>
      </c>
      <c r="M1058" s="33">
        <v>0.16</v>
      </c>
      <c r="N1058" s="33">
        <v>0.02</v>
      </c>
      <c r="O1058" s="57"/>
      <c r="P1058" s="67">
        <v>6.1064999999999996</v>
      </c>
      <c r="Q1058" s="33">
        <v>0.01</v>
      </c>
      <c r="R1058" s="67">
        <v>1.2500000000000001E-2</v>
      </c>
      <c r="S1058" s="58">
        <v>0</v>
      </c>
      <c r="X1058" s="26"/>
      <c r="Y1058" s="27"/>
      <c r="Z1058" s="2" t="s">
        <v>165</v>
      </c>
      <c r="AD1058" s="56"/>
      <c r="AF1058" s="76"/>
      <c r="AH1058" s="82"/>
    </row>
    <row r="1059" spans="1:34" customFormat="1" ht="15" x14ac:dyDescent="0.25">
      <c r="A1059" s="61"/>
      <c r="B1059" s="46"/>
      <c r="C1059" s="100" t="s">
        <v>729</v>
      </c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1"/>
      <c r="X1059" s="26"/>
      <c r="Y1059" s="27"/>
      <c r="AD1059" s="56"/>
      <c r="AE1059" s="2" t="s">
        <v>729</v>
      </c>
      <c r="AF1059" s="76"/>
      <c r="AH1059" s="82"/>
    </row>
    <row r="1060" spans="1:34" customFormat="1" ht="23.25" x14ac:dyDescent="0.25">
      <c r="A1060" s="35"/>
      <c r="B1060" s="36" t="s">
        <v>154</v>
      </c>
      <c r="C1060" s="97" t="s">
        <v>155</v>
      </c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8"/>
      <c r="X1060" s="26"/>
      <c r="Y1060" s="27"/>
      <c r="AA1060" s="2" t="s">
        <v>155</v>
      </c>
      <c r="AD1060" s="56"/>
      <c r="AF1060" s="76"/>
      <c r="AH1060" s="82"/>
    </row>
    <row r="1061" spans="1:34" customFormat="1" ht="15" x14ac:dyDescent="0.25">
      <c r="A1061" s="37"/>
      <c r="B1061" s="99" t="s">
        <v>168</v>
      </c>
      <c r="C1061" s="99"/>
      <c r="D1061" s="99"/>
      <c r="E1061" s="99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9"/>
      <c r="X1061" s="26"/>
      <c r="Y1061" s="27"/>
      <c r="AB1061" s="2" t="s">
        <v>168</v>
      </c>
      <c r="AD1061" s="56"/>
      <c r="AF1061" s="76"/>
      <c r="AH1061" s="82"/>
    </row>
    <row r="1062" spans="1:34" customFormat="1" ht="15" x14ac:dyDescent="0.25">
      <c r="A1062" s="37"/>
      <c r="B1062" s="38"/>
      <c r="C1062" s="38"/>
      <c r="D1062" s="38"/>
      <c r="E1062" s="40" t="s">
        <v>847</v>
      </c>
      <c r="F1062" s="41"/>
      <c r="G1062" s="42"/>
      <c r="H1062" s="11"/>
      <c r="I1062" s="11"/>
      <c r="J1062" s="11"/>
      <c r="K1062" s="11"/>
      <c r="L1062" s="43">
        <v>0.17</v>
      </c>
      <c r="M1062" s="44"/>
      <c r="N1062" s="44"/>
      <c r="O1062" s="44"/>
      <c r="P1062" s="44"/>
      <c r="Q1062" s="44"/>
      <c r="R1062" s="11"/>
      <c r="S1062" s="45"/>
      <c r="X1062" s="26"/>
      <c r="Y1062" s="27"/>
      <c r="AD1062" s="56"/>
      <c r="AF1062" s="76"/>
      <c r="AH1062" s="82"/>
    </row>
    <row r="1063" spans="1:34" customFormat="1" ht="15" x14ac:dyDescent="0.25">
      <c r="A1063" s="37"/>
      <c r="B1063" s="38"/>
      <c r="C1063" s="38"/>
      <c r="D1063" s="38"/>
      <c r="E1063" s="40" t="s">
        <v>848</v>
      </c>
      <c r="F1063" s="41"/>
      <c r="G1063" s="42"/>
      <c r="H1063" s="11"/>
      <c r="I1063" s="11"/>
      <c r="J1063" s="11"/>
      <c r="K1063" s="11"/>
      <c r="L1063" s="43">
        <v>0.08</v>
      </c>
      <c r="M1063" s="44"/>
      <c r="N1063" s="44"/>
      <c r="O1063" s="44"/>
      <c r="P1063" s="44"/>
      <c r="Q1063" s="44"/>
      <c r="R1063" s="11"/>
      <c r="S1063" s="45"/>
      <c r="X1063" s="26"/>
      <c r="Y1063" s="27"/>
      <c r="AD1063" s="56"/>
      <c r="AF1063" s="76"/>
      <c r="AH1063" s="82"/>
    </row>
    <row r="1064" spans="1:34" customFormat="1" ht="56.25" x14ac:dyDescent="0.25">
      <c r="A1064" s="28" t="s">
        <v>849</v>
      </c>
      <c r="B1064" s="29" t="s">
        <v>172</v>
      </c>
      <c r="C1064" s="102" t="s">
        <v>173</v>
      </c>
      <c r="D1064" s="102"/>
      <c r="E1064" s="102"/>
      <c r="F1064" s="30" t="s">
        <v>166</v>
      </c>
      <c r="G1064" s="64">
        <v>2E-3</v>
      </c>
      <c r="H1064" s="32">
        <v>1239.45</v>
      </c>
      <c r="I1064" s="33">
        <v>65.16</v>
      </c>
      <c r="J1064" s="33">
        <v>16.850000000000001</v>
      </c>
      <c r="K1064" s="33">
        <v>0.3</v>
      </c>
      <c r="L1064" s="33">
        <v>2.4700000000000002</v>
      </c>
      <c r="M1064" s="33">
        <v>0.13</v>
      </c>
      <c r="N1064" s="33">
        <v>0.03</v>
      </c>
      <c r="O1064" s="57"/>
      <c r="P1064" s="34">
        <v>5.681</v>
      </c>
      <c r="Q1064" s="33">
        <v>0.01</v>
      </c>
      <c r="R1064" s="34">
        <v>2.5000000000000001E-2</v>
      </c>
      <c r="S1064" s="58">
        <v>0</v>
      </c>
      <c r="X1064" s="26"/>
      <c r="Y1064" s="27"/>
      <c r="Z1064" s="2" t="s">
        <v>173</v>
      </c>
      <c r="AD1064" s="56"/>
      <c r="AF1064" s="76"/>
      <c r="AH1064" s="82"/>
    </row>
    <row r="1065" spans="1:34" customFormat="1" ht="15" x14ac:dyDescent="0.25">
      <c r="A1065" s="61"/>
      <c r="B1065" s="46"/>
      <c r="C1065" s="100" t="s">
        <v>729</v>
      </c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101"/>
      <c r="X1065" s="26"/>
      <c r="Y1065" s="27"/>
      <c r="AD1065" s="56"/>
      <c r="AE1065" s="2" t="s">
        <v>729</v>
      </c>
      <c r="AF1065" s="76"/>
      <c r="AH1065" s="82"/>
    </row>
    <row r="1066" spans="1:34" customFormat="1" ht="15" x14ac:dyDescent="0.25">
      <c r="A1066" s="35"/>
      <c r="B1066" s="36"/>
      <c r="C1066" s="97" t="s">
        <v>174</v>
      </c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8"/>
      <c r="X1066" s="26"/>
      <c r="Y1066" s="27"/>
      <c r="AA1066" s="2" t="s">
        <v>174</v>
      </c>
      <c r="AD1066" s="56"/>
      <c r="AF1066" s="76"/>
      <c r="AH1066" s="82"/>
    </row>
    <row r="1067" spans="1:34" customFormat="1" ht="23.25" x14ac:dyDescent="0.25">
      <c r="A1067" s="35"/>
      <c r="B1067" s="36" t="s">
        <v>154</v>
      </c>
      <c r="C1067" s="97" t="s">
        <v>155</v>
      </c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8"/>
      <c r="X1067" s="26"/>
      <c r="Y1067" s="27"/>
      <c r="AA1067" s="2" t="s">
        <v>155</v>
      </c>
      <c r="AD1067" s="56"/>
      <c r="AF1067" s="76"/>
      <c r="AH1067" s="82"/>
    </row>
    <row r="1068" spans="1:34" customFormat="1" ht="15" x14ac:dyDescent="0.25">
      <c r="A1068" s="37"/>
      <c r="B1068" s="99" t="s">
        <v>168</v>
      </c>
      <c r="C1068" s="99"/>
      <c r="D1068" s="99"/>
      <c r="E1068" s="99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9"/>
      <c r="X1068" s="26"/>
      <c r="Y1068" s="27"/>
      <c r="AB1068" s="2" t="s">
        <v>168</v>
      </c>
      <c r="AD1068" s="56"/>
      <c r="AF1068" s="76"/>
      <c r="AH1068" s="82"/>
    </row>
    <row r="1069" spans="1:34" customFormat="1" ht="15" x14ac:dyDescent="0.25">
      <c r="A1069" s="37"/>
      <c r="B1069" s="38"/>
      <c r="C1069" s="38"/>
      <c r="D1069" s="38"/>
      <c r="E1069" s="40" t="s">
        <v>850</v>
      </c>
      <c r="F1069" s="41"/>
      <c r="G1069" s="42"/>
      <c r="H1069" s="11"/>
      <c r="I1069" s="11"/>
      <c r="J1069" s="11"/>
      <c r="K1069" s="11"/>
      <c r="L1069" s="43">
        <v>0.14000000000000001</v>
      </c>
      <c r="M1069" s="44"/>
      <c r="N1069" s="44"/>
      <c r="O1069" s="44"/>
      <c r="P1069" s="44"/>
      <c r="Q1069" s="44"/>
      <c r="R1069" s="11"/>
      <c r="S1069" s="45"/>
      <c r="X1069" s="26"/>
      <c r="Y1069" s="27"/>
      <c r="AD1069" s="56"/>
      <c r="AF1069" s="76"/>
      <c r="AH1069" s="82"/>
    </row>
    <row r="1070" spans="1:34" customFormat="1" ht="15" x14ac:dyDescent="0.25">
      <c r="A1070" s="37"/>
      <c r="B1070" s="38"/>
      <c r="C1070" s="38"/>
      <c r="D1070" s="38"/>
      <c r="E1070" s="40" t="s">
        <v>851</v>
      </c>
      <c r="F1070" s="41"/>
      <c r="G1070" s="42"/>
      <c r="H1070" s="11"/>
      <c r="I1070" s="11"/>
      <c r="J1070" s="11"/>
      <c r="K1070" s="11"/>
      <c r="L1070" s="43">
        <v>0.06</v>
      </c>
      <c r="M1070" s="44"/>
      <c r="N1070" s="44"/>
      <c r="O1070" s="44"/>
      <c r="P1070" s="44"/>
      <c r="Q1070" s="44"/>
      <c r="R1070" s="11"/>
      <c r="S1070" s="45"/>
      <c r="X1070" s="26"/>
      <c r="Y1070" s="27"/>
      <c r="AD1070" s="56"/>
      <c r="AF1070" s="76"/>
      <c r="AH1070" s="82"/>
    </row>
    <row r="1071" spans="1:34" customFormat="1" ht="15" x14ac:dyDescent="0.25">
      <c r="A1071" s="93" t="s">
        <v>662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79">
        <v>14045.77</v>
      </c>
      <c r="M1071" s="79">
        <v>4860.29</v>
      </c>
      <c r="N1071" s="79">
        <v>8365.43</v>
      </c>
      <c r="O1071" s="86">
        <v>751.62</v>
      </c>
      <c r="P1071" s="80"/>
      <c r="Q1071" s="81">
        <v>385.67</v>
      </c>
      <c r="R1071" s="80"/>
      <c r="S1071" s="81">
        <v>48.69</v>
      </c>
      <c r="X1071" s="26"/>
      <c r="Y1071" s="27"/>
      <c r="AD1071" s="56"/>
      <c r="AF1071" s="76"/>
      <c r="AH1071" s="82" t="s">
        <v>662</v>
      </c>
    </row>
    <row r="1072" spans="1:34" customFormat="1" ht="15" x14ac:dyDescent="0.25">
      <c r="A1072" s="93" t="s">
        <v>663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/>
      <c r="L1072" s="79">
        <v>16029.63</v>
      </c>
      <c r="M1072" s="79">
        <v>5589.34</v>
      </c>
      <c r="N1072" s="79">
        <v>9620.24</v>
      </c>
      <c r="O1072" s="86">
        <v>864.37</v>
      </c>
      <c r="P1072" s="80"/>
      <c r="Q1072" s="81">
        <v>443.52</v>
      </c>
      <c r="R1072" s="80"/>
      <c r="S1072" s="81">
        <v>55.99</v>
      </c>
      <c r="X1072" s="26"/>
      <c r="Y1072" s="27"/>
      <c r="AD1072" s="56"/>
      <c r="AF1072" s="76"/>
      <c r="AH1072" s="82" t="s">
        <v>663</v>
      </c>
    </row>
    <row r="1073" spans="1:37" customFormat="1" ht="15" x14ac:dyDescent="0.25">
      <c r="A1073" s="92" t="s">
        <v>664</v>
      </c>
      <c r="B1073" s="92"/>
      <c r="C1073" s="92"/>
      <c r="D1073" s="92"/>
      <c r="E1073" s="92"/>
      <c r="F1073" s="92"/>
      <c r="G1073" s="92"/>
      <c r="H1073" s="92"/>
      <c r="I1073" s="92"/>
      <c r="J1073" s="92"/>
      <c r="K1073" s="92"/>
      <c r="L1073" s="57"/>
      <c r="M1073" s="57"/>
      <c r="N1073" s="57"/>
      <c r="O1073" s="57"/>
      <c r="P1073" s="83"/>
      <c r="Q1073" s="83"/>
      <c r="R1073" s="83"/>
      <c r="S1073" s="83"/>
      <c r="X1073" s="26"/>
      <c r="Y1073" s="27"/>
      <c r="AD1073" s="56"/>
      <c r="AF1073" s="76"/>
      <c r="AH1073" s="82"/>
      <c r="AI1073" s="2" t="s">
        <v>664</v>
      </c>
    </row>
    <row r="1074" spans="1:37" customFormat="1" ht="23.25" x14ac:dyDescent="0.25">
      <c r="A1074" s="92" t="s">
        <v>852</v>
      </c>
      <c r="B1074" s="92"/>
      <c r="C1074" s="92"/>
      <c r="D1074" s="92"/>
      <c r="E1074" s="92"/>
      <c r="F1074" s="92"/>
      <c r="G1074" s="92"/>
      <c r="H1074" s="92"/>
      <c r="I1074" s="92"/>
      <c r="J1074" s="92"/>
      <c r="K1074" s="92"/>
      <c r="L1074" s="32">
        <v>1983.86</v>
      </c>
      <c r="M1074" s="33">
        <v>729.04</v>
      </c>
      <c r="N1074" s="32">
        <v>1254.81</v>
      </c>
      <c r="O1074" s="33">
        <v>112.74</v>
      </c>
      <c r="P1074" s="83"/>
      <c r="Q1074" s="84">
        <v>57.850499999999997</v>
      </c>
      <c r="R1074" s="83"/>
      <c r="S1074" s="84">
        <v>7.3034999999999997</v>
      </c>
      <c r="X1074" s="26"/>
      <c r="Y1074" s="27"/>
      <c r="AD1074" s="56"/>
      <c r="AF1074" s="76"/>
      <c r="AH1074" s="82"/>
      <c r="AI1074" s="2" t="s">
        <v>852</v>
      </c>
    </row>
    <row r="1075" spans="1:37" customFormat="1" ht="15" x14ac:dyDescent="0.25">
      <c r="A1075" s="93" t="s">
        <v>666</v>
      </c>
      <c r="B1075" s="93"/>
      <c r="C1075" s="93"/>
      <c r="D1075" s="93"/>
      <c r="E1075" s="93"/>
      <c r="F1075" s="93"/>
      <c r="G1075" s="93"/>
      <c r="H1075" s="93"/>
      <c r="I1075" s="93"/>
      <c r="J1075" s="93"/>
      <c r="K1075" s="93"/>
      <c r="L1075" s="79">
        <v>5809.49</v>
      </c>
      <c r="M1075" s="85"/>
      <c r="N1075" s="85"/>
      <c r="O1075" s="85"/>
      <c r="P1075" s="80"/>
      <c r="Q1075" s="80"/>
      <c r="R1075" s="80"/>
      <c r="S1075" s="80"/>
      <c r="X1075" s="26"/>
      <c r="Y1075" s="27"/>
      <c r="AD1075" s="56"/>
      <c r="AF1075" s="76"/>
      <c r="AH1075" s="82" t="s">
        <v>666</v>
      </c>
    </row>
    <row r="1076" spans="1:37" customFormat="1" ht="15" x14ac:dyDescent="0.25">
      <c r="A1076" s="93" t="s">
        <v>667</v>
      </c>
      <c r="B1076" s="93"/>
      <c r="C1076" s="93"/>
      <c r="D1076" s="93"/>
      <c r="E1076" s="93"/>
      <c r="F1076" s="93"/>
      <c r="G1076" s="93"/>
      <c r="H1076" s="93"/>
      <c r="I1076" s="93"/>
      <c r="J1076" s="93"/>
      <c r="K1076" s="93"/>
      <c r="L1076" s="79">
        <v>2966.42</v>
      </c>
      <c r="M1076" s="85"/>
      <c r="N1076" s="85"/>
      <c r="O1076" s="85"/>
      <c r="P1076" s="80"/>
      <c r="Q1076" s="80"/>
      <c r="R1076" s="80"/>
      <c r="S1076" s="80"/>
      <c r="X1076" s="26"/>
      <c r="Y1076" s="27"/>
      <c r="AD1076" s="56"/>
      <c r="AF1076" s="76"/>
      <c r="AH1076" s="82" t="s">
        <v>667</v>
      </c>
    </row>
    <row r="1077" spans="1:37" customFormat="1" ht="15" x14ac:dyDescent="0.25">
      <c r="A1077" s="93" t="s">
        <v>853</v>
      </c>
      <c r="B1077" s="93"/>
      <c r="C1077" s="93"/>
      <c r="D1077" s="93"/>
      <c r="E1077" s="93"/>
      <c r="F1077" s="93"/>
      <c r="G1077" s="93"/>
      <c r="H1077" s="93"/>
      <c r="I1077" s="93"/>
      <c r="J1077" s="93"/>
      <c r="K1077" s="93"/>
      <c r="L1077" s="79">
        <v>24805.54</v>
      </c>
      <c r="M1077" s="85"/>
      <c r="N1077" s="85"/>
      <c r="O1077" s="85"/>
      <c r="P1077" s="80"/>
      <c r="Q1077" s="81">
        <v>443.52</v>
      </c>
      <c r="R1077" s="80"/>
      <c r="S1077" s="81">
        <v>55.99</v>
      </c>
      <c r="X1077" s="26"/>
      <c r="Y1077" s="27"/>
      <c r="AD1077" s="56"/>
      <c r="AF1077" s="76"/>
      <c r="AH1077" s="82" t="s">
        <v>853</v>
      </c>
    </row>
    <row r="1078" spans="1:37" customFormat="1" ht="15" x14ac:dyDescent="0.25">
      <c r="A1078" s="93" t="s">
        <v>854</v>
      </c>
      <c r="B1078" s="93"/>
      <c r="C1078" s="93"/>
      <c r="D1078" s="93"/>
      <c r="E1078" s="93"/>
      <c r="F1078" s="93"/>
      <c r="G1078" s="93"/>
      <c r="H1078" s="93"/>
      <c r="I1078" s="93"/>
      <c r="J1078" s="93"/>
      <c r="K1078" s="93"/>
      <c r="L1078" s="79">
        <v>67012.479999999996</v>
      </c>
      <c r="M1078" s="79">
        <v>25463.64</v>
      </c>
      <c r="N1078" s="79">
        <v>33701.99</v>
      </c>
      <c r="O1078" s="79">
        <v>2665.18</v>
      </c>
      <c r="P1078" s="80"/>
      <c r="Q1078" s="81">
        <v>2017.02</v>
      </c>
      <c r="R1078" s="80"/>
      <c r="S1078" s="81">
        <v>163.66</v>
      </c>
      <c r="AJ1078" s="82" t="s">
        <v>854</v>
      </c>
    </row>
    <row r="1079" spans="1:37" customFormat="1" ht="15" x14ac:dyDescent="0.25">
      <c r="A1079" s="93" t="s">
        <v>855</v>
      </c>
      <c r="B1079" s="93"/>
      <c r="C1079" s="93"/>
      <c r="D1079" s="93"/>
      <c r="E1079" s="93"/>
      <c r="F1079" s="93"/>
      <c r="G1079" s="93"/>
      <c r="H1079" s="93"/>
      <c r="I1079" s="93"/>
      <c r="J1079" s="93"/>
      <c r="K1079" s="93"/>
      <c r="L1079" s="79">
        <v>75887.31</v>
      </c>
      <c r="M1079" s="79">
        <v>29283.18</v>
      </c>
      <c r="N1079" s="79">
        <v>38757.279999999999</v>
      </c>
      <c r="O1079" s="79">
        <v>3064.95</v>
      </c>
      <c r="P1079" s="80"/>
      <c r="Q1079" s="81">
        <v>2319.59</v>
      </c>
      <c r="R1079" s="80"/>
      <c r="S1079" s="81">
        <v>188.21</v>
      </c>
      <c r="AJ1079" s="82" t="s">
        <v>855</v>
      </c>
    </row>
    <row r="1080" spans="1:37" customFormat="1" ht="15" x14ac:dyDescent="0.25">
      <c r="A1080" s="92" t="s">
        <v>664</v>
      </c>
      <c r="B1080" s="92"/>
      <c r="C1080" s="92"/>
      <c r="D1080" s="92"/>
      <c r="E1080" s="92"/>
      <c r="F1080" s="92"/>
      <c r="G1080" s="92"/>
      <c r="H1080" s="92"/>
      <c r="I1080" s="92"/>
      <c r="J1080" s="92"/>
      <c r="K1080" s="92"/>
      <c r="L1080" s="57"/>
      <c r="M1080" s="57"/>
      <c r="N1080" s="57"/>
      <c r="O1080" s="57"/>
      <c r="P1080" s="83"/>
      <c r="Q1080" s="83"/>
      <c r="R1080" s="83"/>
      <c r="S1080" s="83"/>
      <c r="AJ1080" s="82"/>
      <c r="AK1080" s="2" t="s">
        <v>664</v>
      </c>
    </row>
    <row r="1081" spans="1:37" customFormat="1" ht="45.75" x14ac:dyDescent="0.25">
      <c r="A1081" s="92" t="s">
        <v>856</v>
      </c>
      <c r="B1081" s="92"/>
      <c r="C1081" s="92"/>
      <c r="D1081" s="92"/>
      <c r="E1081" s="92"/>
      <c r="F1081" s="92"/>
      <c r="G1081" s="92"/>
      <c r="H1081" s="92"/>
      <c r="I1081" s="92"/>
      <c r="J1081" s="92"/>
      <c r="K1081" s="92"/>
      <c r="L1081" s="32">
        <v>8874.83</v>
      </c>
      <c r="M1081" s="32">
        <v>3819.55</v>
      </c>
      <c r="N1081" s="32">
        <v>5055.3</v>
      </c>
      <c r="O1081" s="33">
        <v>399.78</v>
      </c>
      <c r="P1081" s="83"/>
      <c r="Q1081" s="87">
        <v>302.553</v>
      </c>
      <c r="R1081" s="83"/>
      <c r="S1081" s="87">
        <v>24.548999999999999</v>
      </c>
      <c r="AJ1081" s="82"/>
      <c r="AK1081" s="2" t="s">
        <v>856</v>
      </c>
    </row>
    <row r="1082" spans="1:37" customFormat="1" ht="15" x14ac:dyDescent="0.25">
      <c r="A1082" s="93" t="s">
        <v>666</v>
      </c>
      <c r="B1082" s="93"/>
      <c r="C1082" s="93"/>
      <c r="D1082" s="93"/>
      <c r="E1082" s="93"/>
      <c r="F1082" s="93"/>
      <c r="G1082" s="93"/>
      <c r="H1082" s="93"/>
      <c r="I1082" s="93"/>
      <c r="J1082" s="93"/>
      <c r="K1082" s="93"/>
      <c r="L1082" s="79">
        <v>28961.14</v>
      </c>
      <c r="M1082" s="85"/>
      <c r="N1082" s="85"/>
      <c r="O1082" s="85"/>
      <c r="P1082" s="80"/>
      <c r="Q1082" s="80"/>
      <c r="R1082" s="80"/>
      <c r="S1082" s="80"/>
      <c r="AJ1082" s="82" t="s">
        <v>666</v>
      </c>
    </row>
    <row r="1083" spans="1:37" customFormat="1" ht="15" x14ac:dyDescent="0.25">
      <c r="A1083" s="92" t="s">
        <v>664</v>
      </c>
      <c r="B1083" s="92"/>
      <c r="C1083" s="92"/>
      <c r="D1083" s="92"/>
      <c r="E1083" s="92"/>
      <c r="F1083" s="92"/>
      <c r="G1083" s="92"/>
      <c r="H1083" s="92"/>
      <c r="I1083" s="92"/>
      <c r="J1083" s="92"/>
      <c r="K1083" s="92"/>
      <c r="L1083" s="57"/>
      <c r="M1083" s="57"/>
      <c r="N1083" s="57"/>
      <c r="O1083" s="57"/>
      <c r="P1083" s="83"/>
      <c r="Q1083" s="83"/>
      <c r="R1083" s="83"/>
      <c r="S1083" s="83"/>
      <c r="AJ1083" s="82"/>
      <c r="AK1083" s="2" t="s">
        <v>664</v>
      </c>
    </row>
    <row r="1084" spans="1:37" customFormat="1" ht="15" x14ac:dyDescent="0.25">
      <c r="A1084" s="92" t="s">
        <v>857</v>
      </c>
      <c r="B1084" s="92"/>
      <c r="C1084" s="92"/>
      <c r="D1084" s="92"/>
      <c r="E1084" s="92"/>
      <c r="F1084" s="92"/>
      <c r="G1084" s="92"/>
      <c r="H1084" s="92"/>
      <c r="I1084" s="92"/>
      <c r="J1084" s="92"/>
      <c r="K1084" s="92"/>
      <c r="L1084" s="32">
        <v>1065.53</v>
      </c>
      <c r="M1084" s="57"/>
      <c r="N1084" s="57"/>
      <c r="O1084" s="57"/>
      <c r="P1084" s="83"/>
      <c r="Q1084" s="83"/>
      <c r="R1084" s="83"/>
      <c r="S1084" s="83"/>
      <c r="AJ1084" s="82"/>
      <c r="AK1084" s="2" t="s">
        <v>857</v>
      </c>
    </row>
    <row r="1085" spans="1:37" customFormat="1" ht="15" x14ac:dyDescent="0.25">
      <c r="A1085" s="92" t="s">
        <v>858</v>
      </c>
      <c r="B1085" s="92"/>
      <c r="C1085" s="92"/>
      <c r="D1085" s="92"/>
      <c r="E1085" s="92"/>
      <c r="F1085" s="92"/>
      <c r="G1085" s="92"/>
      <c r="H1085" s="92"/>
      <c r="I1085" s="92"/>
      <c r="J1085" s="92"/>
      <c r="K1085" s="92"/>
      <c r="L1085" s="33">
        <v>604.95000000000005</v>
      </c>
      <c r="M1085" s="57"/>
      <c r="N1085" s="57"/>
      <c r="O1085" s="57"/>
      <c r="P1085" s="83"/>
      <c r="Q1085" s="83"/>
      <c r="R1085" s="83"/>
      <c r="S1085" s="83"/>
      <c r="AJ1085" s="82"/>
      <c r="AK1085" s="2" t="s">
        <v>858</v>
      </c>
    </row>
    <row r="1086" spans="1:37" customFormat="1" ht="23.25" x14ac:dyDescent="0.25">
      <c r="A1086" s="92" t="s">
        <v>859</v>
      </c>
      <c r="B1086" s="92"/>
      <c r="C1086" s="92"/>
      <c r="D1086" s="92"/>
      <c r="E1086" s="92"/>
      <c r="F1086" s="92"/>
      <c r="G1086" s="92"/>
      <c r="H1086" s="92"/>
      <c r="I1086" s="92"/>
      <c r="J1086" s="92"/>
      <c r="K1086" s="92"/>
      <c r="L1086" s="32">
        <v>25134.98</v>
      </c>
      <c r="M1086" s="57"/>
      <c r="N1086" s="57"/>
      <c r="O1086" s="57"/>
      <c r="P1086" s="83"/>
      <c r="Q1086" s="83"/>
      <c r="R1086" s="83"/>
      <c r="S1086" s="83"/>
      <c r="AJ1086" s="82"/>
      <c r="AK1086" s="2" t="s">
        <v>859</v>
      </c>
    </row>
    <row r="1087" spans="1:37" customFormat="1" ht="15" x14ac:dyDescent="0.25">
      <c r="A1087" s="92" t="s">
        <v>860</v>
      </c>
      <c r="B1087" s="92"/>
      <c r="C1087" s="92"/>
      <c r="D1087" s="92"/>
      <c r="E1087" s="92"/>
      <c r="F1087" s="92"/>
      <c r="G1087" s="92"/>
      <c r="H1087" s="92"/>
      <c r="I1087" s="92"/>
      <c r="J1087" s="92"/>
      <c r="K1087" s="92"/>
      <c r="L1087" s="32">
        <v>1453.24</v>
      </c>
      <c r="M1087" s="57"/>
      <c r="N1087" s="57"/>
      <c r="O1087" s="57"/>
      <c r="P1087" s="83"/>
      <c r="Q1087" s="83"/>
      <c r="R1087" s="83"/>
      <c r="S1087" s="83"/>
      <c r="AJ1087" s="82"/>
      <c r="AK1087" s="2" t="s">
        <v>860</v>
      </c>
    </row>
    <row r="1088" spans="1:37" customFormat="1" ht="15" x14ac:dyDescent="0.25">
      <c r="A1088" s="92" t="s">
        <v>861</v>
      </c>
      <c r="B1088" s="92"/>
      <c r="C1088" s="92"/>
      <c r="D1088" s="92"/>
      <c r="E1088" s="92"/>
      <c r="F1088" s="92"/>
      <c r="G1088" s="92"/>
      <c r="H1088" s="92"/>
      <c r="I1088" s="92"/>
      <c r="J1088" s="92"/>
      <c r="K1088" s="92"/>
      <c r="L1088" s="33">
        <v>317.12</v>
      </c>
      <c r="M1088" s="57"/>
      <c r="N1088" s="57"/>
      <c r="O1088" s="57"/>
      <c r="P1088" s="83"/>
      <c r="Q1088" s="83"/>
      <c r="R1088" s="83"/>
      <c r="S1088" s="83"/>
      <c r="AJ1088" s="82"/>
      <c r="AK1088" s="2" t="s">
        <v>861</v>
      </c>
    </row>
    <row r="1089" spans="1:37" customFormat="1" ht="15" x14ac:dyDescent="0.25">
      <c r="A1089" s="92" t="s">
        <v>862</v>
      </c>
      <c r="B1089" s="92"/>
      <c r="C1089" s="92"/>
      <c r="D1089" s="92"/>
      <c r="E1089" s="92"/>
      <c r="F1089" s="92"/>
      <c r="G1089" s="92"/>
      <c r="H1089" s="92"/>
      <c r="I1089" s="92"/>
      <c r="J1089" s="92"/>
      <c r="K1089" s="92"/>
      <c r="L1089" s="33">
        <v>251.88</v>
      </c>
      <c r="M1089" s="57"/>
      <c r="N1089" s="57"/>
      <c r="O1089" s="57"/>
      <c r="P1089" s="83"/>
      <c r="Q1089" s="83"/>
      <c r="R1089" s="83"/>
      <c r="S1089" s="83"/>
      <c r="AJ1089" s="82"/>
      <c r="AK1089" s="2" t="s">
        <v>862</v>
      </c>
    </row>
    <row r="1090" spans="1:37" customFormat="1" ht="15" x14ac:dyDescent="0.25">
      <c r="A1090" s="92" t="s">
        <v>863</v>
      </c>
      <c r="B1090" s="92"/>
      <c r="C1090" s="92"/>
      <c r="D1090" s="92"/>
      <c r="E1090" s="92"/>
      <c r="F1090" s="92"/>
      <c r="G1090" s="92"/>
      <c r="H1090" s="92"/>
      <c r="I1090" s="92"/>
      <c r="J1090" s="92"/>
      <c r="K1090" s="92"/>
      <c r="L1090" s="33">
        <v>7.54</v>
      </c>
      <c r="M1090" s="57"/>
      <c r="N1090" s="57"/>
      <c r="O1090" s="57"/>
      <c r="P1090" s="83"/>
      <c r="Q1090" s="83"/>
      <c r="R1090" s="83"/>
      <c r="S1090" s="83"/>
      <c r="AJ1090" s="82"/>
      <c r="AK1090" s="2" t="s">
        <v>863</v>
      </c>
    </row>
    <row r="1091" spans="1:37" customFormat="1" ht="15" x14ac:dyDescent="0.25">
      <c r="A1091" s="92" t="s">
        <v>864</v>
      </c>
      <c r="B1091" s="92"/>
      <c r="C1091" s="92"/>
      <c r="D1091" s="92"/>
      <c r="E1091" s="92"/>
      <c r="F1091" s="92"/>
      <c r="G1091" s="92"/>
      <c r="H1091" s="92"/>
      <c r="I1091" s="92"/>
      <c r="J1091" s="92"/>
      <c r="K1091" s="92"/>
      <c r="L1091" s="33">
        <v>125.9</v>
      </c>
      <c r="M1091" s="57"/>
      <c r="N1091" s="57"/>
      <c r="O1091" s="57"/>
      <c r="P1091" s="83"/>
      <c r="Q1091" s="83"/>
      <c r="R1091" s="83"/>
      <c r="S1091" s="83"/>
      <c r="AJ1091" s="82"/>
      <c r="AK1091" s="2" t="s">
        <v>864</v>
      </c>
    </row>
    <row r="1092" spans="1:37" customFormat="1" ht="15" x14ac:dyDescent="0.25">
      <c r="A1092" s="93" t="s">
        <v>667</v>
      </c>
      <c r="B1092" s="93"/>
      <c r="C1092" s="93"/>
      <c r="D1092" s="93"/>
      <c r="E1092" s="93"/>
      <c r="F1092" s="93"/>
      <c r="G1092" s="93"/>
      <c r="H1092" s="93"/>
      <c r="I1092" s="93"/>
      <c r="J1092" s="93"/>
      <c r="K1092" s="93"/>
      <c r="L1092" s="79">
        <v>14877.77</v>
      </c>
      <c r="M1092" s="85"/>
      <c r="N1092" s="85"/>
      <c r="O1092" s="85"/>
      <c r="P1092" s="80"/>
      <c r="Q1092" s="80"/>
      <c r="R1092" s="80"/>
      <c r="S1092" s="80"/>
      <c r="AJ1092" s="82" t="s">
        <v>667</v>
      </c>
    </row>
    <row r="1093" spans="1:37" customFormat="1" ht="15" x14ac:dyDescent="0.25">
      <c r="A1093" s="92" t="s">
        <v>664</v>
      </c>
      <c r="B1093" s="92"/>
      <c r="C1093" s="92"/>
      <c r="D1093" s="92"/>
      <c r="E1093" s="92"/>
      <c r="F1093" s="92"/>
      <c r="G1093" s="92"/>
      <c r="H1093" s="92"/>
      <c r="I1093" s="92"/>
      <c r="J1093" s="92"/>
      <c r="K1093" s="92"/>
      <c r="L1093" s="57"/>
      <c r="M1093" s="57"/>
      <c r="N1093" s="57"/>
      <c r="O1093" s="57"/>
      <c r="P1093" s="83"/>
      <c r="Q1093" s="83"/>
      <c r="R1093" s="83"/>
      <c r="S1093" s="83"/>
      <c r="AJ1093" s="82"/>
      <c r="AK1093" s="2" t="s">
        <v>664</v>
      </c>
    </row>
    <row r="1094" spans="1:37" customFormat="1" ht="15" x14ac:dyDescent="0.25">
      <c r="A1094" s="92" t="s">
        <v>865</v>
      </c>
      <c r="B1094" s="92"/>
      <c r="C1094" s="92"/>
      <c r="D1094" s="92"/>
      <c r="E1094" s="92"/>
      <c r="F1094" s="92"/>
      <c r="G1094" s="92"/>
      <c r="H1094" s="92"/>
      <c r="I1094" s="92"/>
      <c r="J1094" s="92"/>
      <c r="K1094" s="92"/>
      <c r="L1094" s="33">
        <v>496.27</v>
      </c>
      <c r="M1094" s="57"/>
      <c r="N1094" s="57"/>
      <c r="O1094" s="57"/>
      <c r="P1094" s="83"/>
      <c r="Q1094" s="83"/>
      <c r="R1094" s="83"/>
      <c r="S1094" s="83"/>
      <c r="AJ1094" s="82"/>
      <c r="AK1094" s="2" t="s">
        <v>865</v>
      </c>
    </row>
    <row r="1095" spans="1:37" customFormat="1" ht="15" x14ac:dyDescent="0.25">
      <c r="A1095" s="92" t="s">
        <v>866</v>
      </c>
      <c r="B1095" s="92"/>
      <c r="C1095" s="92"/>
      <c r="D1095" s="92"/>
      <c r="E1095" s="92"/>
      <c r="F1095" s="92"/>
      <c r="G1095" s="92"/>
      <c r="H1095" s="92"/>
      <c r="I1095" s="92"/>
      <c r="J1095" s="92"/>
      <c r="K1095" s="92"/>
      <c r="L1095" s="33">
        <v>69.150000000000006</v>
      </c>
      <c r="M1095" s="57"/>
      <c r="N1095" s="57"/>
      <c r="O1095" s="57"/>
      <c r="P1095" s="83"/>
      <c r="Q1095" s="83"/>
      <c r="R1095" s="83"/>
      <c r="S1095" s="83"/>
      <c r="AJ1095" s="82"/>
      <c r="AK1095" s="2" t="s">
        <v>866</v>
      </c>
    </row>
    <row r="1096" spans="1:37" customFormat="1" ht="15" x14ac:dyDescent="0.25">
      <c r="A1096" s="92" t="s">
        <v>867</v>
      </c>
      <c r="B1096" s="92"/>
      <c r="C1096" s="92"/>
      <c r="D1096" s="92"/>
      <c r="E1096" s="92"/>
      <c r="F1096" s="92"/>
      <c r="G1096" s="92"/>
      <c r="H1096" s="92"/>
      <c r="I1096" s="92"/>
      <c r="J1096" s="92"/>
      <c r="K1096" s="92"/>
      <c r="L1096" s="33">
        <v>235.16</v>
      </c>
      <c r="M1096" s="57"/>
      <c r="N1096" s="57"/>
      <c r="O1096" s="57"/>
      <c r="P1096" s="83"/>
      <c r="Q1096" s="83"/>
      <c r="R1096" s="83"/>
      <c r="S1096" s="83"/>
      <c r="AJ1096" s="82"/>
      <c r="AK1096" s="2" t="s">
        <v>867</v>
      </c>
    </row>
    <row r="1097" spans="1:37" customFormat="1" ht="23.25" x14ac:dyDescent="0.25">
      <c r="A1097" s="92" t="s">
        <v>868</v>
      </c>
      <c r="B1097" s="92"/>
      <c r="C1097" s="92"/>
      <c r="D1097" s="92"/>
      <c r="E1097" s="92"/>
      <c r="F1097" s="92"/>
      <c r="G1097" s="92"/>
      <c r="H1097" s="92"/>
      <c r="I1097" s="92"/>
      <c r="J1097" s="92"/>
      <c r="K1097" s="92"/>
      <c r="L1097" s="32">
        <v>12846.77</v>
      </c>
      <c r="M1097" s="57"/>
      <c r="N1097" s="57"/>
      <c r="O1097" s="57"/>
      <c r="P1097" s="83"/>
      <c r="Q1097" s="83"/>
      <c r="R1097" s="83"/>
      <c r="S1097" s="83"/>
      <c r="AJ1097" s="82"/>
      <c r="AK1097" s="2" t="s">
        <v>868</v>
      </c>
    </row>
    <row r="1098" spans="1:37" customFormat="1" ht="15" x14ac:dyDescent="0.25">
      <c r="A1098" s="92" t="s">
        <v>869</v>
      </c>
      <c r="B1098" s="92"/>
      <c r="C1098" s="92"/>
      <c r="D1098" s="92"/>
      <c r="E1098" s="92"/>
      <c r="F1098" s="92"/>
      <c r="G1098" s="92"/>
      <c r="H1098" s="92"/>
      <c r="I1098" s="92"/>
      <c r="J1098" s="92"/>
      <c r="K1098" s="92"/>
      <c r="L1098" s="33">
        <v>145.06</v>
      </c>
      <c r="M1098" s="57"/>
      <c r="N1098" s="57"/>
      <c r="O1098" s="57"/>
      <c r="P1098" s="83"/>
      <c r="Q1098" s="83"/>
      <c r="R1098" s="83"/>
      <c r="S1098" s="83"/>
      <c r="AJ1098" s="82"/>
      <c r="AK1098" s="2" t="s">
        <v>869</v>
      </c>
    </row>
    <row r="1099" spans="1:37" customFormat="1" ht="15" x14ac:dyDescent="0.25">
      <c r="A1099" s="92" t="s">
        <v>870</v>
      </c>
      <c r="B1099" s="92"/>
      <c r="C1099" s="92"/>
      <c r="D1099" s="92"/>
      <c r="E1099" s="92"/>
      <c r="F1099" s="92"/>
      <c r="G1099" s="92"/>
      <c r="H1099" s="92"/>
      <c r="I1099" s="92"/>
      <c r="J1099" s="92"/>
      <c r="K1099" s="92"/>
      <c r="L1099" s="33">
        <v>142.82</v>
      </c>
      <c r="M1099" s="57"/>
      <c r="N1099" s="57"/>
      <c r="O1099" s="57"/>
      <c r="P1099" s="83"/>
      <c r="Q1099" s="83"/>
      <c r="R1099" s="83"/>
      <c r="S1099" s="83"/>
      <c r="AJ1099" s="82"/>
      <c r="AK1099" s="2" t="s">
        <v>870</v>
      </c>
    </row>
    <row r="1100" spans="1:37" customFormat="1" ht="15" x14ac:dyDescent="0.25">
      <c r="A1100" s="92" t="s">
        <v>871</v>
      </c>
      <c r="B1100" s="92"/>
      <c r="C1100" s="92"/>
      <c r="D1100" s="92"/>
      <c r="E1100" s="92"/>
      <c r="F1100" s="92"/>
      <c r="G1100" s="92"/>
      <c r="H1100" s="92"/>
      <c r="I1100" s="92"/>
      <c r="J1100" s="92"/>
      <c r="K1100" s="92"/>
      <c r="L1100" s="33">
        <v>3.32</v>
      </c>
      <c r="M1100" s="57"/>
      <c r="N1100" s="57"/>
      <c r="O1100" s="57"/>
      <c r="P1100" s="83"/>
      <c r="Q1100" s="83"/>
      <c r="R1100" s="83"/>
      <c r="S1100" s="83"/>
      <c r="AJ1100" s="82"/>
      <c r="AK1100" s="2" t="s">
        <v>871</v>
      </c>
    </row>
    <row r="1101" spans="1:37" customFormat="1" ht="15" x14ac:dyDescent="0.25">
      <c r="A1101" s="92" t="s">
        <v>872</v>
      </c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33">
        <v>299.61</v>
      </c>
      <c r="M1101" s="57"/>
      <c r="N1101" s="57"/>
      <c r="O1101" s="57"/>
      <c r="P1101" s="83"/>
      <c r="Q1101" s="83"/>
      <c r="R1101" s="83"/>
      <c r="S1101" s="83"/>
      <c r="AJ1101" s="82"/>
      <c r="AK1101" s="2" t="s">
        <v>872</v>
      </c>
    </row>
    <row r="1102" spans="1:37" customFormat="1" ht="15" x14ac:dyDescent="0.25">
      <c r="A1102" s="92" t="s">
        <v>873</v>
      </c>
      <c r="B1102" s="92"/>
      <c r="C1102" s="92"/>
      <c r="D1102" s="92"/>
      <c r="E1102" s="92"/>
      <c r="F1102" s="92"/>
      <c r="G1102" s="92"/>
      <c r="H1102" s="92"/>
      <c r="I1102" s="92"/>
      <c r="J1102" s="92"/>
      <c r="K1102" s="92"/>
      <c r="L1102" s="33">
        <v>572.08000000000004</v>
      </c>
      <c r="M1102" s="57"/>
      <c r="N1102" s="57"/>
      <c r="O1102" s="57"/>
      <c r="P1102" s="83"/>
      <c r="Q1102" s="83"/>
      <c r="R1102" s="83"/>
      <c r="S1102" s="83"/>
      <c r="AJ1102" s="82"/>
      <c r="AK1102" s="2" t="s">
        <v>873</v>
      </c>
    </row>
    <row r="1103" spans="1:37" customFormat="1" ht="15" x14ac:dyDescent="0.25">
      <c r="A1103" s="92" t="s">
        <v>874</v>
      </c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33">
        <v>67.53</v>
      </c>
      <c r="M1103" s="57"/>
      <c r="N1103" s="57"/>
      <c r="O1103" s="57"/>
      <c r="P1103" s="83"/>
      <c r="Q1103" s="83"/>
      <c r="R1103" s="83"/>
      <c r="S1103" s="83"/>
      <c r="AJ1103" s="82"/>
      <c r="AK1103" s="2" t="s">
        <v>874</v>
      </c>
    </row>
    <row r="1104" spans="1:37" customFormat="1" ht="15" x14ac:dyDescent="0.25">
      <c r="A1104" s="93" t="s">
        <v>875</v>
      </c>
      <c r="B1104" s="93"/>
      <c r="C1104" s="93"/>
      <c r="D1104" s="93"/>
      <c r="E1104" s="93"/>
      <c r="F1104" s="93"/>
      <c r="G1104" s="93"/>
      <c r="H1104" s="93"/>
      <c r="I1104" s="93"/>
      <c r="J1104" s="93"/>
      <c r="K1104" s="93"/>
      <c r="L1104" s="85"/>
      <c r="M1104" s="85"/>
      <c r="N1104" s="85"/>
      <c r="O1104" s="85"/>
      <c r="P1104" s="80"/>
      <c r="Q1104" s="80"/>
      <c r="R1104" s="80"/>
      <c r="S1104" s="80"/>
      <c r="AJ1104" s="82" t="s">
        <v>875</v>
      </c>
    </row>
    <row r="1105" spans="1:38" customFormat="1" ht="15" x14ac:dyDescent="0.25">
      <c r="A1105" s="92" t="s">
        <v>876</v>
      </c>
      <c r="B1105" s="92"/>
      <c r="C1105" s="92"/>
      <c r="D1105" s="92"/>
      <c r="E1105" s="92"/>
      <c r="F1105" s="92"/>
      <c r="G1105" s="92"/>
      <c r="H1105" s="92"/>
      <c r="I1105" s="92"/>
      <c r="J1105" s="92"/>
      <c r="K1105" s="92"/>
      <c r="L1105" s="32">
        <v>12803.24</v>
      </c>
      <c r="M1105" s="57"/>
      <c r="N1105" s="57"/>
      <c r="O1105" s="57"/>
      <c r="P1105" s="83"/>
      <c r="Q1105" s="88">
        <v>319.87</v>
      </c>
      <c r="R1105" s="83"/>
      <c r="S1105" s="88">
        <v>1.72</v>
      </c>
      <c r="AJ1105" s="82"/>
      <c r="AK1105" s="2" t="s">
        <v>876</v>
      </c>
    </row>
    <row r="1106" spans="1:38" customFormat="1" ht="15" x14ac:dyDescent="0.25">
      <c r="A1106" s="92" t="s">
        <v>877</v>
      </c>
      <c r="B1106" s="92"/>
      <c r="C1106" s="92"/>
      <c r="D1106" s="92"/>
      <c r="E1106" s="92"/>
      <c r="F1106" s="92"/>
      <c r="G1106" s="92"/>
      <c r="H1106" s="92"/>
      <c r="I1106" s="92"/>
      <c r="J1106" s="92"/>
      <c r="K1106" s="92"/>
      <c r="L1106" s="32">
        <v>106922.98</v>
      </c>
      <c r="M1106" s="57"/>
      <c r="N1106" s="57"/>
      <c r="O1106" s="57"/>
      <c r="P1106" s="83"/>
      <c r="Q1106" s="88">
        <v>1999.72</v>
      </c>
      <c r="R1106" s="83"/>
      <c r="S1106" s="88">
        <v>186.49</v>
      </c>
      <c r="AJ1106" s="82"/>
      <c r="AK1106" s="2" t="s">
        <v>877</v>
      </c>
    </row>
    <row r="1107" spans="1:38" customFormat="1" ht="15" x14ac:dyDescent="0.25">
      <c r="A1107" s="92" t="s">
        <v>878</v>
      </c>
      <c r="B1107" s="92"/>
      <c r="C1107" s="92"/>
      <c r="D1107" s="92"/>
      <c r="E1107" s="92"/>
      <c r="F1107" s="92"/>
      <c r="G1107" s="92"/>
      <c r="H1107" s="92"/>
      <c r="I1107" s="92"/>
      <c r="J1107" s="92"/>
      <c r="K1107" s="92"/>
      <c r="L1107" s="32">
        <v>119726.22</v>
      </c>
      <c r="M1107" s="57"/>
      <c r="N1107" s="57"/>
      <c r="O1107" s="57"/>
      <c r="P1107" s="83"/>
      <c r="Q1107" s="88">
        <v>2319.59</v>
      </c>
      <c r="R1107" s="83"/>
      <c r="S1107" s="88">
        <v>188.21</v>
      </c>
      <c r="AJ1107" s="82"/>
      <c r="AK1107" s="2" t="s">
        <v>878</v>
      </c>
    </row>
    <row r="1108" spans="1:38" customFormat="1" ht="15" x14ac:dyDescent="0.25">
      <c r="A1108" s="92" t="s">
        <v>879</v>
      </c>
      <c r="B1108" s="92"/>
      <c r="C1108" s="92"/>
      <c r="D1108" s="92"/>
      <c r="E1108" s="92"/>
      <c r="F1108" s="92"/>
      <c r="G1108" s="92"/>
      <c r="H1108" s="92"/>
      <c r="I1108" s="92"/>
      <c r="J1108" s="92"/>
      <c r="K1108" s="92"/>
      <c r="L1108" s="57"/>
      <c r="M1108" s="57"/>
      <c r="N1108" s="57"/>
      <c r="O1108" s="57"/>
      <c r="P1108" s="83"/>
      <c r="Q1108" s="83"/>
      <c r="R1108" s="83"/>
      <c r="S1108" s="83"/>
      <c r="AJ1108" s="82"/>
      <c r="AK1108" s="2" t="s">
        <v>879</v>
      </c>
    </row>
    <row r="1109" spans="1:38" customFormat="1" ht="15" x14ac:dyDescent="0.25">
      <c r="A1109" s="92" t="s">
        <v>880</v>
      </c>
      <c r="B1109" s="92"/>
      <c r="C1109" s="92"/>
      <c r="D1109" s="92"/>
      <c r="E1109" s="92"/>
      <c r="F1109" s="92"/>
      <c r="G1109" s="92"/>
      <c r="H1109" s="92"/>
      <c r="I1109" s="92"/>
      <c r="J1109" s="92"/>
      <c r="K1109" s="92"/>
      <c r="L1109" s="32">
        <v>7846.85</v>
      </c>
      <c r="M1109" s="57"/>
      <c r="N1109" s="57"/>
      <c r="O1109" s="57"/>
      <c r="P1109" s="83"/>
      <c r="Q1109" s="83"/>
      <c r="R1109" s="83"/>
      <c r="S1109" s="83"/>
      <c r="AJ1109" s="82"/>
      <c r="AK1109" s="2" t="s">
        <v>880</v>
      </c>
    </row>
    <row r="1110" spans="1:38" customFormat="1" ht="15" x14ac:dyDescent="0.25">
      <c r="A1110" s="92" t="s">
        <v>881</v>
      </c>
      <c r="B1110" s="92"/>
      <c r="C1110" s="92"/>
      <c r="D1110" s="92"/>
      <c r="E1110" s="92"/>
      <c r="F1110" s="92"/>
      <c r="G1110" s="92"/>
      <c r="H1110" s="92"/>
      <c r="I1110" s="92"/>
      <c r="J1110" s="92"/>
      <c r="K1110" s="92"/>
      <c r="L1110" s="32">
        <v>38757.279999999999</v>
      </c>
      <c r="M1110" s="57"/>
      <c r="N1110" s="57"/>
      <c r="O1110" s="57"/>
      <c r="P1110" s="83"/>
      <c r="Q1110" s="83"/>
      <c r="R1110" s="83"/>
      <c r="S1110" s="83"/>
      <c r="AJ1110" s="82"/>
      <c r="AK1110" s="2" t="s">
        <v>881</v>
      </c>
    </row>
    <row r="1111" spans="1:38" customFormat="1" ht="15" x14ac:dyDescent="0.25">
      <c r="A1111" s="92" t="s">
        <v>882</v>
      </c>
      <c r="B1111" s="92"/>
      <c r="C1111" s="92"/>
      <c r="D1111" s="92"/>
      <c r="E1111" s="92"/>
      <c r="F1111" s="92"/>
      <c r="G1111" s="92"/>
      <c r="H1111" s="92"/>
      <c r="I1111" s="92"/>
      <c r="J1111" s="92"/>
      <c r="K1111" s="92"/>
      <c r="L1111" s="32">
        <v>32348.13</v>
      </c>
      <c r="M1111" s="57"/>
      <c r="N1111" s="57"/>
      <c r="O1111" s="57"/>
      <c r="P1111" s="83"/>
      <c r="Q1111" s="83"/>
      <c r="R1111" s="83"/>
      <c r="S1111" s="83"/>
      <c r="AJ1111" s="82"/>
      <c r="AK1111" s="2" t="s">
        <v>882</v>
      </c>
    </row>
    <row r="1112" spans="1:38" customFormat="1" ht="15" x14ac:dyDescent="0.25">
      <c r="A1112" s="92" t="s">
        <v>883</v>
      </c>
      <c r="B1112" s="92"/>
      <c r="C1112" s="92"/>
      <c r="D1112" s="92"/>
      <c r="E1112" s="92"/>
      <c r="F1112" s="92"/>
      <c r="G1112" s="92"/>
      <c r="H1112" s="92"/>
      <c r="I1112" s="92"/>
      <c r="J1112" s="92"/>
      <c r="K1112" s="92"/>
      <c r="L1112" s="32">
        <v>28961.14</v>
      </c>
      <c r="M1112" s="57"/>
      <c r="N1112" s="57"/>
      <c r="O1112" s="57"/>
      <c r="P1112" s="83"/>
      <c r="Q1112" s="83"/>
      <c r="R1112" s="83"/>
      <c r="S1112" s="83"/>
      <c r="AJ1112" s="82"/>
      <c r="AK1112" s="2" t="s">
        <v>883</v>
      </c>
    </row>
    <row r="1113" spans="1:38" customFormat="1" ht="15" x14ac:dyDescent="0.25">
      <c r="A1113" s="92" t="s">
        <v>884</v>
      </c>
      <c r="B1113" s="92"/>
      <c r="C1113" s="92"/>
      <c r="D1113" s="92"/>
      <c r="E1113" s="92"/>
      <c r="F1113" s="92"/>
      <c r="G1113" s="92"/>
      <c r="H1113" s="92"/>
      <c r="I1113" s="92"/>
      <c r="J1113" s="92"/>
      <c r="K1113" s="92"/>
      <c r="L1113" s="32">
        <v>14877.77</v>
      </c>
      <c r="M1113" s="57"/>
      <c r="N1113" s="57"/>
      <c r="O1113" s="57"/>
      <c r="P1113" s="83"/>
      <c r="Q1113" s="83"/>
      <c r="R1113" s="83"/>
      <c r="S1113" s="83"/>
      <c r="AJ1113" s="82"/>
      <c r="AK1113" s="2" t="s">
        <v>884</v>
      </c>
    </row>
    <row r="1114" spans="1:38" customFormat="1" ht="15" x14ac:dyDescent="0.25">
      <c r="A1114" s="93" t="s">
        <v>885</v>
      </c>
      <c r="B1114" s="93"/>
      <c r="C1114" s="93"/>
      <c r="D1114" s="93"/>
      <c r="E1114" s="93"/>
      <c r="F1114" s="93"/>
      <c r="G1114" s="93"/>
      <c r="H1114" s="93"/>
      <c r="I1114" s="93"/>
      <c r="J1114" s="93"/>
      <c r="K1114" s="93"/>
      <c r="L1114" s="79">
        <v>119726.22</v>
      </c>
      <c r="M1114" s="85"/>
      <c r="N1114" s="85"/>
      <c r="O1114" s="85"/>
      <c r="P1114" s="83"/>
      <c r="Q1114" s="81">
        <v>2319.59</v>
      </c>
      <c r="R1114" s="83"/>
      <c r="S1114" s="81">
        <v>188.21</v>
      </c>
      <c r="AJ1114" s="82"/>
      <c r="AL1114" s="82" t="s">
        <v>885</v>
      </c>
    </row>
    <row r="1115" spans="1:38" customFormat="1" ht="53.25" customHeight="1" x14ac:dyDescent="0.25"/>
    <row r="1116" spans="1:38" s="10" customFormat="1" ht="12.75" customHeight="1" x14ac:dyDescent="0.2">
      <c r="A1116" s="94" t="s">
        <v>886</v>
      </c>
      <c r="B1116" s="94"/>
      <c r="C1116" s="94"/>
      <c r="D1116" s="94"/>
      <c r="E1116" s="94"/>
      <c r="F1116" s="94"/>
      <c r="G1116" s="94"/>
      <c r="H1116" s="94"/>
      <c r="I1116" s="94"/>
      <c r="J1116" s="94"/>
      <c r="K1116" s="94"/>
      <c r="L1116" s="94"/>
      <c r="M1116" s="94"/>
      <c r="N1116" s="94"/>
      <c r="O1116" s="94"/>
      <c r="P1116" s="94"/>
      <c r="Q1116" s="94"/>
      <c r="R1116" s="6"/>
      <c r="S1116" s="6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</row>
    <row r="1117" spans="1:38" s="10" customFormat="1" ht="12.75" customHeight="1" x14ac:dyDescent="0.2">
      <c r="A1117" s="95" t="s">
        <v>887</v>
      </c>
      <c r="B1117" s="95"/>
      <c r="C1117" s="95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  <c r="R1117" s="7"/>
      <c r="S1117" s="7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</row>
    <row r="1118" spans="1:38" s="10" customFormat="1" ht="13.5" customHeight="1" x14ac:dyDescent="0.2">
      <c r="A1118" s="7"/>
      <c r="B1118" s="7"/>
      <c r="C1118" s="7"/>
      <c r="D1118" s="7"/>
      <c r="E1118" s="7"/>
      <c r="F1118" s="7"/>
      <c r="G1118" s="7"/>
      <c r="H1118" s="89"/>
      <c r="I1118" s="90"/>
      <c r="J1118" s="90"/>
      <c r="K1118" s="90"/>
      <c r="L1118" s="7"/>
      <c r="M1118" s="7"/>
      <c r="N1118" s="7"/>
      <c r="O1118" s="7"/>
      <c r="P1118" s="7"/>
      <c r="Q1118" s="7"/>
      <c r="R1118" s="7"/>
      <c r="S1118" s="7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</row>
    <row r="1119" spans="1:38" customFormat="1" ht="15" x14ac:dyDescent="0.25">
      <c r="A1119" s="6"/>
      <c r="B1119" s="6"/>
      <c r="C1119" s="6"/>
      <c r="D1119" s="6"/>
      <c r="E1119" s="6"/>
      <c r="F1119" s="6"/>
      <c r="G1119" s="6"/>
      <c r="H1119" s="7"/>
      <c r="I1119" s="96"/>
      <c r="J1119" s="96"/>
      <c r="K1119" s="96"/>
      <c r="L1119" s="6"/>
      <c r="M1119" s="6"/>
      <c r="N1119" s="6"/>
      <c r="O1119" s="6"/>
      <c r="P1119" s="6"/>
      <c r="Q1119" s="6"/>
      <c r="R1119" s="6"/>
      <c r="S1119" s="6"/>
    </row>
    <row r="1120" spans="1:38" customFormat="1" ht="15" x14ac:dyDescent="0.2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</sheetData>
  <mergeCells count="846">
    <mergeCell ref="A2:S2"/>
    <mergeCell ref="A3:S3"/>
    <mergeCell ref="A5:S5"/>
    <mergeCell ref="A6:S6"/>
    <mergeCell ref="A7:S7"/>
    <mergeCell ref="L19:L20"/>
    <mergeCell ref="M19:O19"/>
    <mergeCell ref="C21:E21"/>
    <mergeCell ref="A22:S22"/>
    <mergeCell ref="A23:S23"/>
    <mergeCell ref="A8:S8"/>
    <mergeCell ref="C9:G9"/>
    <mergeCell ref="F15:S15"/>
    <mergeCell ref="A18:A20"/>
    <mergeCell ref="B18:B20"/>
    <mergeCell ref="C18:E20"/>
    <mergeCell ref="F18:F20"/>
    <mergeCell ref="G18:G20"/>
    <mergeCell ref="H18:K18"/>
    <mergeCell ref="L18:O18"/>
    <mergeCell ref="P18:P20"/>
    <mergeCell ref="Q18:Q20"/>
    <mergeCell ref="R18:R20"/>
    <mergeCell ref="S18:S20"/>
    <mergeCell ref="H19:H20"/>
    <mergeCell ref="I19:K19"/>
    <mergeCell ref="C31:S31"/>
    <mergeCell ref="B32:E32"/>
    <mergeCell ref="C35:E35"/>
    <mergeCell ref="C36:E36"/>
    <mergeCell ref="C37:E37"/>
    <mergeCell ref="A24:S24"/>
    <mergeCell ref="C25:E25"/>
    <mergeCell ref="C26:S26"/>
    <mergeCell ref="B27:E27"/>
    <mergeCell ref="C30:E30"/>
    <mergeCell ref="C45:E45"/>
    <mergeCell ref="C46:S46"/>
    <mergeCell ref="B47:E47"/>
    <mergeCell ref="C50:E50"/>
    <mergeCell ref="C51:E51"/>
    <mergeCell ref="B38:E38"/>
    <mergeCell ref="A39:S39"/>
    <mergeCell ref="C40:E40"/>
    <mergeCell ref="C41:S41"/>
    <mergeCell ref="B42:E42"/>
    <mergeCell ref="B57:E57"/>
    <mergeCell ref="C60:E60"/>
    <mergeCell ref="C61:S61"/>
    <mergeCell ref="B62:E62"/>
    <mergeCell ref="C65:E65"/>
    <mergeCell ref="C52:E52"/>
    <mergeCell ref="B53:E53"/>
    <mergeCell ref="A54:S54"/>
    <mergeCell ref="C55:E55"/>
    <mergeCell ref="C56:S56"/>
    <mergeCell ref="A71:S71"/>
    <mergeCell ref="A72:S72"/>
    <mergeCell ref="A73:S73"/>
    <mergeCell ref="C74:E74"/>
    <mergeCell ref="C75:S75"/>
    <mergeCell ref="C66:E66"/>
    <mergeCell ref="C67:E67"/>
    <mergeCell ref="B68:E68"/>
    <mergeCell ref="A69:S69"/>
    <mergeCell ref="A70:S70"/>
    <mergeCell ref="C83:S83"/>
    <mergeCell ref="B84:E84"/>
    <mergeCell ref="A87:S87"/>
    <mergeCell ref="C88:E88"/>
    <mergeCell ref="C89:S89"/>
    <mergeCell ref="C76:S76"/>
    <mergeCell ref="C77:S77"/>
    <mergeCell ref="B78:E78"/>
    <mergeCell ref="C81:E81"/>
    <mergeCell ref="C82:E82"/>
    <mergeCell ref="B97:E97"/>
    <mergeCell ref="C98:E98"/>
    <mergeCell ref="B99:E99"/>
    <mergeCell ref="C100:E100"/>
    <mergeCell ref="C101:S101"/>
    <mergeCell ref="B90:E90"/>
    <mergeCell ref="C93:E93"/>
    <mergeCell ref="C94:S94"/>
    <mergeCell ref="B95:E95"/>
    <mergeCell ref="C96:E96"/>
    <mergeCell ref="C109:E109"/>
    <mergeCell ref="C110:S110"/>
    <mergeCell ref="B111:E111"/>
    <mergeCell ref="C112:E112"/>
    <mergeCell ref="C113:S113"/>
    <mergeCell ref="C102:S102"/>
    <mergeCell ref="B103:E103"/>
    <mergeCell ref="C106:E106"/>
    <mergeCell ref="C107:E107"/>
    <mergeCell ref="B108:E108"/>
    <mergeCell ref="C121:E121"/>
    <mergeCell ref="C122:E122"/>
    <mergeCell ref="C123:S123"/>
    <mergeCell ref="C124:S124"/>
    <mergeCell ref="B125:E125"/>
    <mergeCell ref="B114:E114"/>
    <mergeCell ref="C115:E115"/>
    <mergeCell ref="C116:S116"/>
    <mergeCell ref="C117:S117"/>
    <mergeCell ref="B118:E118"/>
    <mergeCell ref="A135:S135"/>
    <mergeCell ref="A136:S136"/>
    <mergeCell ref="C137:E137"/>
    <mergeCell ref="C138:S138"/>
    <mergeCell ref="C139:S139"/>
    <mergeCell ref="C128:E128"/>
    <mergeCell ref="C129:S129"/>
    <mergeCell ref="C130:S130"/>
    <mergeCell ref="C131:S131"/>
    <mergeCell ref="B132:E132"/>
    <mergeCell ref="B147:E147"/>
    <mergeCell ref="C150:E150"/>
    <mergeCell ref="C151:S151"/>
    <mergeCell ref="B152:E152"/>
    <mergeCell ref="C155:E155"/>
    <mergeCell ref="B140:E140"/>
    <mergeCell ref="C143:E143"/>
    <mergeCell ref="C144:E144"/>
    <mergeCell ref="C145:S145"/>
    <mergeCell ref="C146:S146"/>
    <mergeCell ref="C163:E163"/>
    <mergeCell ref="C164:E164"/>
    <mergeCell ref="C165:S165"/>
    <mergeCell ref="B166:E166"/>
    <mergeCell ref="A169:S169"/>
    <mergeCell ref="C156:S156"/>
    <mergeCell ref="C157:S157"/>
    <mergeCell ref="C158:S158"/>
    <mergeCell ref="C159:S159"/>
    <mergeCell ref="B160:E160"/>
    <mergeCell ref="B177:E177"/>
    <mergeCell ref="A178:S178"/>
    <mergeCell ref="C179:E179"/>
    <mergeCell ref="C180:S180"/>
    <mergeCell ref="C181:S181"/>
    <mergeCell ref="C170:E170"/>
    <mergeCell ref="C171:S171"/>
    <mergeCell ref="B172:E172"/>
    <mergeCell ref="C175:E175"/>
    <mergeCell ref="C176:S176"/>
    <mergeCell ref="C189:S189"/>
    <mergeCell ref="C190:S190"/>
    <mergeCell ref="B191:E191"/>
    <mergeCell ref="A194:S194"/>
    <mergeCell ref="C195:E195"/>
    <mergeCell ref="C182:S182"/>
    <mergeCell ref="C183:S183"/>
    <mergeCell ref="B184:E184"/>
    <mergeCell ref="C187:E187"/>
    <mergeCell ref="C188:S188"/>
    <mergeCell ref="C203:S203"/>
    <mergeCell ref="C204:S204"/>
    <mergeCell ref="B205:E205"/>
    <mergeCell ref="C208:E208"/>
    <mergeCell ref="C209:E209"/>
    <mergeCell ref="C196:S196"/>
    <mergeCell ref="C197:S197"/>
    <mergeCell ref="B198:E198"/>
    <mergeCell ref="C201:E201"/>
    <mergeCell ref="C202:E202"/>
    <mergeCell ref="B215:E215"/>
    <mergeCell ref="C218:E218"/>
    <mergeCell ref="C219:E219"/>
    <mergeCell ref="C220:S220"/>
    <mergeCell ref="B221:E221"/>
    <mergeCell ref="B210:E210"/>
    <mergeCell ref="C211:E211"/>
    <mergeCell ref="C212:S212"/>
    <mergeCell ref="C213:S213"/>
    <mergeCell ref="C214:S214"/>
    <mergeCell ref="C231:S231"/>
    <mergeCell ref="B232:E232"/>
    <mergeCell ref="C233:E233"/>
    <mergeCell ref="B234:E234"/>
    <mergeCell ref="C235:E235"/>
    <mergeCell ref="A224:S224"/>
    <mergeCell ref="C225:E225"/>
    <mergeCell ref="C226:S226"/>
    <mergeCell ref="B227:E227"/>
    <mergeCell ref="C230:E230"/>
    <mergeCell ref="C245:E245"/>
    <mergeCell ref="C246:S246"/>
    <mergeCell ref="B247:E247"/>
    <mergeCell ref="C248:E248"/>
    <mergeCell ref="B249:E249"/>
    <mergeCell ref="B236:E236"/>
    <mergeCell ref="A239:S239"/>
    <mergeCell ref="C240:E240"/>
    <mergeCell ref="C241:S241"/>
    <mergeCell ref="B242:E242"/>
    <mergeCell ref="B257:E257"/>
    <mergeCell ref="C260:E260"/>
    <mergeCell ref="C261:S261"/>
    <mergeCell ref="C262:S262"/>
    <mergeCell ref="C263:S263"/>
    <mergeCell ref="C250:E250"/>
    <mergeCell ref="B251:E251"/>
    <mergeCell ref="C254:E254"/>
    <mergeCell ref="C255:S255"/>
    <mergeCell ref="C256:S256"/>
    <mergeCell ref="C271:S271"/>
    <mergeCell ref="B272:E272"/>
    <mergeCell ref="C275:E275"/>
    <mergeCell ref="C276:E276"/>
    <mergeCell ref="C277:S277"/>
    <mergeCell ref="B264:E264"/>
    <mergeCell ref="A267:S267"/>
    <mergeCell ref="C268:E268"/>
    <mergeCell ref="C269:S269"/>
    <mergeCell ref="C270:S270"/>
    <mergeCell ref="C287:E287"/>
    <mergeCell ref="C288:S288"/>
    <mergeCell ref="B289:E289"/>
    <mergeCell ref="C290:E290"/>
    <mergeCell ref="B291:E291"/>
    <mergeCell ref="B278:E278"/>
    <mergeCell ref="A281:S281"/>
    <mergeCell ref="C282:E282"/>
    <mergeCell ref="C283:S283"/>
    <mergeCell ref="B284:E284"/>
    <mergeCell ref="C299:S299"/>
    <mergeCell ref="C300:S300"/>
    <mergeCell ref="B301:E301"/>
    <mergeCell ref="C304:E304"/>
    <mergeCell ref="C305:S305"/>
    <mergeCell ref="C292:E292"/>
    <mergeCell ref="B293:E293"/>
    <mergeCell ref="C294:E294"/>
    <mergeCell ref="B295:E295"/>
    <mergeCell ref="C298:E298"/>
    <mergeCell ref="C313:E313"/>
    <mergeCell ref="C314:S314"/>
    <mergeCell ref="C315:S315"/>
    <mergeCell ref="B316:E316"/>
    <mergeCell ref="C319:E319"/>
    <mergeCell ref="C306:S306"/>
    <mergeCell ref="C307:S307"/>
    <mergeCell ref="B308:E308"/>
    <mergeCell ref="A311:S311"/>
    <mergeCell ref="A312:S312"/>
    <mergeCell ref="C327:S327"/>
    <mergeCell ref="B328:E328"/>
    <mergeCell ref="C331:E331"/>
    <mergeCell ref="C332:S332"/>
    <mergeCell ref="C333:S333"/>
    <mergeCell ref="C320:E320"/>
    <mergeCell ref="C321:S321"/>
    <mergeCell ref="C322:S322"/>
    <mergeCell ref="B323:E323"/>
    <mergeCell ref="C326:E326"/>
    <mergeCell ref="C341:S341"/>
    <mergeCell ref="C342:S342"/>
    <mergeCell ref="B343:E343"/>
    <mergeCell ref="A346:S346"/>
    <mergeCell ref="C347:E347"/>
    <mergeCell ref="C334:S334"/>
    <mergeCell ref="C335:S335"/>
    <mergeCell ref="B336:E336"/>
    <mergeCell ref="C339:E339"/>
    <mergeCell ref="C340:E340"/>
    <mergeCell ref="B355:E355"/>
    <mergeCell ref="C356:E356"/>
    <mergeCell ref="B357:E357"/>
    <mergeCell ref="A358:S358"/>
    <mergeCell ref="C359:E359"/>
    <mergeCell ref="C348:S348"/>
    <mergeCell ref="C349:S349"/>
    <mergeCell ref="B350:E350"/>
    <mergeCell ref="C353:E353"/>
    <mergeCell ref="C354:S354"/>
    <mergeCell ref="C367:E367"/>
    <mergeCell ref="C368:S368"/>
    <mergeCell ref="C369:S369"/>
    <mergeCell ref="B370:E370"/>
    <mergeCell ref="C373:E373"/>
    <mergeCell ref="C360:S360"/>
    <mergeCell ref="C361:S361"/>
    <mergeCell ref="C362:S362"/>
    <mergeCell ref="C363:S363"/>
    <mergeCell ref="B364:E364"/>
    <mergeCell ref="A381:S381"/>
    <mergeCell ref="C382:E382"/>
    <mergeCell ref="C383:S383"/>
    <mergeCell ref="B384:E384"/>
    <mergeCell ref="C387:E387"/>
    <mergeCell ref="C374:S374"/>
    <mergeCell ref="C375:S375"/>
    <mergeCell ref="C376:S376"/>
    <mergeCell ref="B377:E377"/>
    <mergeCell ref="A380:S380"/>
    <mergeCell ref="C395:E395"/>
    <mergeCell ref="C396:E396"/>
    <mergeCell ref="C397:S397"/>
    <mergeCell ref="C398:S398"/>
    <mergeCell ref="B399:E399"/>
    <mergeCell ref="C388:S388"/>
    <mergeCell ref="C389:S389"/>
    <mergeCell ref="C390:S390"/>
    <mergeCell ref="C391:S391"/>
    <mergeCell ref="B392:E392"/>
    <mergeCell ref="C409:E409"/>
    <mergeCell ref="C410:S410"/>
    <mergeCell ref="B411:E411"/>
    <mergeCell ref="C412:E412"/>
    <mergeCell ref="B413:E413"/>
    <mergeCell ref="A402:S402"/>
    <mergeCell ref="C403:E403"/>
    <mergeCell ref="C404:S404"/>
    <mergeCell ref="C405:S405"/>
    <mergeCell ref="B406:E406"/>
    <mergeCell ref="C421:S421"/>
    <mergeCell ref="C422:S422"/>
    <mergeCell ref="B423:E423"/>
    <mergeCell ref="C426:E426"/>
    <mergeCell ref="C427:S427"/>
    <mergeCell ref="C414:E414"/>
    <mergeCell ref="C415:S415"/>
    <mergeCell ref="C416:S416"/>
    <mergeCell ref="B417:E417"/>
    <mergeCell ref="C420:E420"/>
    <mergeCell ref="C435:S435"/>
    <mergeCell ref="C436:S436"/>
    <mergeCell ref="B437:E437"/>
    <mergeCell ref="C440:E440"/>
    <mergeCell ref="C441:E441"/>
    <mergeCell ref="C428:S428"/>
    <mergeCell ref="C429:S429"/>
    <mergeCell ref="B430:E430"/>
    <mergeCell ref="A433:S433"/>
    <mergeCell ref="C434:E434"/>
    <mergeCell ref="C449:E449"/>
    <mergeCell ref="C450:E450"/>
    <mergeCell ref="C451:S451"/>
    <mergeCell ref="C452:S452"/>
    <mergeCell ref="B453:E453"/>
    <mergeCell ref="C442:E442"/>
    <mergeCell ref="C443:S443"/>
    <mergeCell ref="C444:S444"/>
    <mergeCell ref="B445:E445"/>
    <mergeCell ref="C448:E448"/>
    <mergeCell ref="C461:E461"/>
    <mergeCell ref="C462:E462"/>
    <mergeCell ref="C463:S463"/>
    <mergeCell ref="C464:S464"/>
    <mergeCell ref="B465:E465"/>
    <mergeCell ref="C454:E454"/>
    <mergeCell ref="C455:S455"/>
    <mergeCell ref="C456:S456"/>
    <mergeCell ref="B457:E457"/>
    <mergeCell ref="C460:E460"/>
    <mergeCell ref="B471:E471"/>
    <mergeCell ref="C474:E474"/>
    <mergeCell ref="C475:E475"/>
    <mergeCell ref="C476:S476"/>
    <mergeCell ref="C477:S477"/>
    <mergeCell ref="C466:E466"/>
    <mergeCell ref="C467:S467"/>
    <mergeCell ref="C468:S468"/>
    <mergeCell ref="C469:S469"/>
    <mergeCell ref="C470:S470"/>
    <mergeCell ref="B483:E483"/>
    <mergeCell ref="C486:E486"/>
    <mergeCell ref="C487:S487"/>
    <mergeCell ref="C488:S488"/>
    <mergeCell ref="C489:S489"/>
    <mergeCell ref="B478:E478"/>
    <mergeCell ref="A479:S479"/>
    <mergeCell ref="A480:S480"/>
    <mergeCell ref="C481:E481"/>
    <mergeCell ref="C482:S482"/>
    <mergeCell ref="C497:S497"/>
    <mergeCell ref="B498:E498"/>
    <mergeCell ref="A501:S501"/>
    <mergeCell ref="C502:E502"/>
    <mergeCell ref="C503:S503"/>
    <mergeCell ref="C490:S490"/>
    <mergeCell ref="B491:E491"/>
    <mergeCell ref="C494:E494"/>
    <mergeCell ref="C495:E495"/>
    <mergeCell ref="C496:S496"/>
    <mergeCell ref="C511:E511"/>
    <mergeCell ref="B512:E512"/>
    <mergeCell ref="C513:E513"/>
    <mergeCell ref="C514:S514"/>
    <mergeCell ref="C515:S515"/>
    <mergeCell ref="C504:S504"/>
    <mergeCell ref="B505:E505"/>
    <mergeCell ref="C508:E508"/>
    <mergeCell ref="C509:S509"/>
    <mergeCell ref="B510:E510"/>
    <mergeCell ref="C523:E523"/>
    <mergeCell ref="B524:E524"/>
    <mergeCell ref="C527:E527"/>
    <mergeCell ref="C528:S528"/>
    <mergeCell ref="B529:E529"/>
    <mergeCell ref="B516:E516"/>
    <mergeCell ref="C519:E519"/>
    <mergeCell ref="B520:E520"/>
    <mergeCell ref="C521:E521"/>
    <mergeCell ref="B522:E522"/>
    <mergeCell ref="C539:E539"/>
    <mergeCell ref="C540:S540"/>
    <mergeCell ref="B541:E541"/>
    <mergeCell ref="C542:E542"/>
    <mergeCell ref="B543:E543"/>
    <mergeCell ref="A532:S532"/>
    <mergeCell ref="C533:E533"/>
    <mergeCell ref="C534:S534"/>
    <mergeCell ref="C535:S535"/>
    <mergeCell ref="B536:E536"/>
    <mergeCell ref="B551:E551"/>
    <mergeCell ref="C554:E554"/>
    <mergeCell ref="C555:S555"/>
    <mergeCell ref="C556:S556"/>
    <mergeCell ref="B557:E557"/>
    <mergeCell ref="C544:E544"/>
    <mergeCell ref="B545:E545"/>
    <mergeCell ref="C548:E548"/>
    <mergeCell ref="C549:S549"/>
    <mergeCell ref="C550:S550"/>
    <mergeCell ref="A567:S567"/>
    <mergeCell ref="C568:E568"/>
    <mergeCell ref="C569:S569"/>
    <mergeCell ref="C570:S570"/>
    <mergeCell ref="B571:E571"/>
    <mergeCell ref="C560:E560"/>
    <mergeCell ref="C561:S561"/>
    <mergeCell ref="C562:S562"/>
    <mergeCell ref="C563:S563"/>
    <mergeCell ref="B564:E564"/>
    <mergeCell ref="B579:E579"/>
    <mergeCell ref="C582:E582"/>
    <mergeCell ref="C583:E583"/>
    <mergeCell ref="C584:E584"/>
    <mergeCell ref="C585:S585"/>
    <mergeCell ref="C574:E574"/>
    <mergeCell ref="C575:E575"/>
    <mergeCell ref="C576:E576"/>
    <mergeCell ref="C577:S577"/>
    <mergeCell ref="C578:S578"/>
    <mergeCell ref="B591:E591"/>
    <mergeCell ref="C594:E594"/>
    <mergeCell ref="C595:E595"/>
    <mergeCell ref="C596:E596"/>
    <mergeCell ref="C597:S597"/>
    <mergeCell ref="C586:S586"/>
    <mergeCell ref="B587:E587"/>
    <mergeCell ref="C588:E588"/>
    <mergeCell ref="C589:S589"/>
    <mergeCell ref="C590:S590"/>
    <mergeCell ref="C603:S603"/>
    <mergeCell ref="C604:S604"/>
    <mergeCell ref="B605:E605"/>
    <mergeCell ref="C608:E608"/>
    <mergeCell ref="C609:E609"/>
    <mergeCell ref="C598:S598"/>
    <mergeCell ref="B599:E599"/>
    <mergeCell ref="C600:E600"/>
    <mergeCell ref="C601:S601"/>
    <mergeCell ref="C602:S602"/>
    <mergeCell ref="C615:E615"/>
    <mergeCell ref="C616:S616"/>
    <mergeCell ref="C617:S617"/>
    <mergeCell ref="B618:E618"/>
    <mergeCell ref="C621:E621"/>
    <mergeCell ref="C610:S610"/>
    <mergeCell ref="C611:S611"/>
    <mergeCell ref="B612:E612"/>
    <mergeCell ref="A613:S613"/>
    <mergeCell ref="A614:S614"/>
    <mergeCell ref="C629:E629"/>
    <mergeCell ref="B630:E630"/>
    <mergeCell ref="C631:E631"/>
    <mergeCell ref="C632:S632"/>
    <mergeCell ref="B633:E633"/>
    <mergeCell ref="C622:E622"/>
    <mergeCell ref="C623:S623"/>
    <mergeCell ref="C624:S624"/>
    <mergeCell ref="B625:E625"/>
    <mergeCell ref="C628:E628"/>
    <mergeCell ref="A643:S643"/>
    <mergeCell ref="C644:E644"/>
    <mergeCell ref="C645:S645"/>
    <mergeCell ref="C646:S646"/>
    <mergeCell ref="C647:S647"/>
    <mergeCell ref="C636:E636"/>
    <mergeCell ref="C637:S637"/>
    <mergeCell ref="C638:S638"/>
    <mergeCell ref="B639:E639"/>
    <mergeCell ref="C642:E642"/>
    <mergeCell ref="B657:E657"/>
    <mergeCell ref="A660:S660"/>
    <mergeCell ref="C661:E661"/>
    <mergeCell ref="C662:S662"/>
    <mergeCell ref="C663:S663"/>
    <mergeCell ref="B648:E648"/>
    <mergeCell ref="C651:E651"/>
    <mergeCell ref="C652:E652"/>
    <mergeCell ref="B653:E653"/>
    <mergeCell ref="C656:E656"/>
    <mergeCell ref="C673:E673"/>
    <mergeCell ref="B674:E674"/>
    <mergeCell ref="A677:S677"/>
    <mergeCell ref="C678:E678"/>
    <mergeCell ref="C679:S679"/>
    <mergeCell ref="C664:S664"/>
    <mergeCell ref="B665:E665"/>
    <mergeCell ref="C668:E668"/>
    <mergeCell ref="C669:E669"/>
    <mergeCell ref="B670:E670"/>
    <mergeCell ref="B687:E687"/>
    <mergeCell ref="C690:E690"/>
    <mergeCell ref="B691:E691"/>
    <mergeCell ref="A694:S694"/>
    <mergeCell ref="C695:E695"/>
    <mergeCell ref="C680:S680"/>
    <mergeCell ref="C681:S681"/>
    <mergeCell ref="B682:E682"/>
    <mergeCell ref="C685:E685"/>
    <mergeCell ref="C686:E686"/>
    <mergeCell ref="C703:E703"/>
    <mergeCell ref="C704:S704"/>
    <mergeCell ref="C705:S705"/>
    <mergeCell ref="C706:S706"/>
    <mergeCell ref="C707:S707"/>
    <mergeCell ref="C696:S696"/>
    <mergeCell ref="C697:S697"/>
    <mergeCell ref="C698:S698"/>
    <mergeCell ref="C699:S699"/>
    <mergeCell ref="B700:E700"/>
    <mergeCell ref="C715:S715"/>
    <mergeCell ref="B716:E716"/>
    <mergeCell ref="A719:S719"/>
    <mergeCell ref="C720:E720"/>
    <mergeCell ref="B721:E721"/>
    <mergeCell ref="B708:E708"/>
    <mergeCell ref="C711:E711"/>
    <mergeCell ref="C712:S712"/>
    <mergeCell ref="C713:S713"/>
    <mergeCell ref="C714:S714"/>
    <mergeCell ref="B731:E731"/>
    <mergeCell ref="C732:E732"/>
    <mergeCell ref="B733:E733"/>
    <mergeCell ref="C736:E736"/>
    <mergeCell ref="B737:E737"/>
    <mergeCell ref="C724:E724"/>
    <mergeCell ref="B725:E725"/>
    <mergeCell ref="C726:E726"/>
    <mergeCell ref="B727:E727"/>
    <mergeCell ref="C730:E730"/>
    <mergeCell ref="A743:K743"/>
    <mergeCell ref="A744:K744"/>
    <mergeCell ref="A745:S745"/>
    <mergeCell ref="A746:S746"/>
    <mergeCell ref="A747:S747"/>
    <mergeCell ref="A738:K738"/>
    <mergeCell ref="A739:K739"/>
    <mergeCell ref="A740:K740"/>
    <mergeCell ref="A741:K741"/>
    <mergeCell ref="A742:K742"/>
    <mergeCell ref="B755:E755"/>
    <mergeCell ref="C758:E758"/>
    <mergeCell ref="C759:E759"/>
    <mergeCell ref="C760:E760"/>
    <mergeCell ref="B761:E761"/>
    <mergeCell ref="C748:E748"/>
    <mergeCell ref="C749:S749"/>
    <mergeCell ref="B750:E750"/>
    <mergeCell ref="C753:E753"/>
    <mergeCell ref="C754:S754"/>
    <mergeCell ref="C769:S769"/>
    <mergeCell ref="B770:E770"/>
    <mergeCell ref="C773:E773"/>
    <mergeCell ref="C774:E774"/>
    <mergeCell ref="C775:E775"/>
    <mergeCell ref="A762:S762"/>
    <mergeCell ref="C763:E763"/>
    <mergeCell ref="C764:S764"/>
    <mergeCell ref="B765:E765"/>
    <mergeCell ref="C768:E768"/>
    <mergeCell ref="C783:E783"/>
    <mergeCell ref="C784:S784"/>
    <mergeCell ref="B785:E785"/>
    <mergeCell ref="C788:E788"/>
    <mergeCell ref="C789:E789"/>
    <mergeCell ref="B776:E776"/>
    <mergeCell ref="A777:S777"/>
    <mergeCell ref="C778:E778"/>
    <mergeCell ref="C779:S779"/>
    <mergeCell ref="B780:E780"/>
    <mergeCell ref="C797:E797"/>
    <mergeCell ref="C798:S798"/>
    <mergeCell ref="B799:E799"/>
    <mergeCell ref="C802:E802"/>
    <mergeCell ref="C803:E803"/>
    <mergeCell ref="C790:E790"/>
    <mergeCell ref="B791:E791"/>
    <mergeCell ref="C792:E792"/>
    <mergeCell ref="C793:S793"/>
    <mergeCell ref="B794:E794"/>
    <mergeCell ref="C809:S809"/>
    <mergeCell ref="C810:S810"/>
    <mergeCell ref="C811:S811"/>
    <mergeCell ref="B812:E812"/>
    <mergeCell ref="C815:E815"/>
    <mergeCell ref="C804:E804"/>
    <mergeCell ref="B805:E805"/>
    <mergeCell ref="A806:S806"/>
    <mergeCell ref="A807:S807"/>
    <mergeCell ref="C808:E808"/>
    <mergeCell ref="C823:S823"/>
    <mergeCell ref="B824:E824"/>
    <mergeCell ref="C827:E827"/>
    <mergeCell ref="C828:S828"/>
    <mergeCell ref="B829:E829"/>
    <mergeCell ref="C816:E816"/>
    <mergeCell ref="C817:S817"/>
    <mergeCell ref="B818:E818"/>
    <mergeCell ref="A821:S821"/>
    <mergeCell ref="C822:E822"/>
    <mergeCell ref="C835:S835"/>
    <mergeCell ref="B836:E836"/>
    <mergeCell ref="C839:E839"/>
    <mergeCell ref="C840:E840"/>
    <mergeCell ref="B841:E841"/>
    <mergeCell ref="C830:E830"/>
    <mergeCell ref="B831:E831"/>
    <mergeCell ref="C832:E832"/>
    <mergeCell ref="C833:S833"/>
    <mergeCell ref="C834:S834"/>
    <mergeCell ref="B851:E851"/>
    <mergeCell ref="C852:E852"/>
    <mergeCell ref="C853:S853"/>
    <mergeCell ref="B854:E854"/>
    <mergeCell ref="C857:E857"/>
    <mergeCell ref="A844:S844"/>
    <mergeCell ref="C845:E845"/>
    <mergeCell ref="B846:E846"/>
    <mergeCell ref="C849:E849"/>
    <mergeCell ref="C850:S850"/>
    <mergeCell ref="C865:S865"/>
    <mergeCell ref="B866:E866"/>
    <mergeCell ref="C869:E869"/>
    <mergeCell ref="B870:E870"/>
    <mergeCell ref="C871:E871"/>
    <mergeCell ref="C858:S858"/>
    <mergeCell ref="B859:E859"/>
    <mergeCell ref="C862:E862"/>
    <mergeCell ref="C863:E863"/>
    <mergeCell ref="C864:E864"/>
    <mergeCell ref="C879:S879"/>
    <mergeCell ref="C880:S880"/>
    <mergeCell ref="B881:E881"/>
    <mergeCell ref="A884:S884"/>
    <mergeCell ref="A885:S885"/>
    <mergeCell ref="C872:S872"/>
    <mergeCell ref="C873:S873"/>
    <mergeCell ref="B874:E874"/>
    <mergeCell ref="C877:E877"/>
    <mergeCell ref="C878:S878"/>
    <mergeCell ref="C893:S893"/>
    <mergeCell ref="C894:S894"/>
    <mergeCell ref="C895:S895"/>
    <mergeCell ref="B896:E896"/>
    <mergeCell ref="C899:E899"/>
    <mergeCell ref="C886:E886"/>
    <mergeCell ref="C887:S887"/>
    <mergeCell ref="B888:E888"/>
    <mergeCell ref="C891:E891"/>
    <mergeCell ref="C892:S892"/>
    <mergeCell ref="C907:E907"/>
    <mergeCell ref="C908:S908"/>
    <mergeCell ref="C909:S909"/>
    <mergeCell ref="B910:E910"/>
    <mergeCell ref="C913:E913"/>
    <mergeCell ref="C900:E900"/>
    <mergeCell ref="C901:S901"/>
    <mergeCell ref="C902:S902"/>
    <mergeCell ref="B903:E903"/>
    <mergeCell ref="A906:S906"/>
    <mergeCell ref="C919:S919"/>
    <mergeCell ref="C920:S920"/>
    <mergeCell ref="C921:S921"/>
    <mergeCell ref="C922:S922"/>
    <mergeCell ref="B923:E923"/>
    <mergeCell ref="C914:S914"/>
    <mergeCell ref="B915:E915"/>
    <mergeCell ref="C916:E916"/>
    <mergeCell ref="B917:E917"/>
    <mergeCell ref="C918:E918"/>
    <mergeCell ref="C933:E933"/>
    <mergeCell ref="C934:S934"/>
    <mergeCell ref="B935:E935"/>
    <mergeCell ref="C938:E938"/>
    <mergeCell ref="C939:S939"/>
    <mergeCell ref="C926:E926"/>
    <mergeCell ref="C927:E927"/>
    <mergeCell ref="C928:S928"/>
    <mergeCell ref="B929:E929"/>
    <mergeCell ref="A932:S932"/>
    <mergeCell ref="C947:S947"/>
    <mergeCell ref="B948:E948"/>
    <mergeCell ref="C951:E951"/>
    <mergeCell ref="C952:E952"/>
    <mergeCell ref="C953:E953"/>
    <mergeCell ref="B940:E940"/>
    <mergeCell ref="C941:E941"/>
    <mergeCell ref="C942:S942"/>
    <mergeCell ref="B943:E943"/>
    <mergeCell ref="C946:E946"/>
    <mergeCell ref="C961:E961"/>
    <mergeCell ref="C962:S962"/>
    <mergeCell ref="C963:S963"/>
    <mergeCell ref="B964:E964"/>
    <mergeCell ref="C967:E967"/>
    <mergeCell ref="C954:S954"/>
    <mergeCell ref="C955:S955"/>
    <mergeCell ref="B956:E956"/>
    <mergeCell ref="C959:E959"/>
    <mergeCell ref="B960:E960"/>
    <mergeCell ref="C975:S975"/>
    <mergeCell ref="C976:S976"/>
    <mergeCell ref="B977:E977"/>
    <mergeCell ref="A980:S980"/>
    <mergeCell ref="C981:E981"/>
    <mergeCell ref="C968:S968"/>
    <mergeCell ref="C969:S969"/>
    <mergeCell ref="B970:E970"/>
    <mergeCell ref="C973:E973"/>
    <mergeCell ref="C974:S974"/>
    <mergeCell ref="C989:S989"/>
    <mergeCell ref="B990:E990"/>
    <mergeCell ref="C993:E993"/>
    <mergeCell ref="C994:S994"/>
    <mergeCell ref="B995:E995"/>
    <mergeCell ref="B982:E982"/>
    <mergeCell ref="C985:E985"/>
    <mergeCell ref="C986:S986"/>
    <mergeCell ref="B987:E987"/>
    <mergeCell ref="C988:E988"/>
    <mergeCell ref="B1005:E1005"/>
    <mergeCell ref="A1006:S1006"/>
    <mergeCell ref="A1007:S1007"/>
    <mergeCell ref="A1008:S1008"/>
    <mergeCell ref="A1009:S1009"/>
    <mergeCell ref="C998:E998"/>
    <mergeCell ref="C999:E999"/>
    <mergeCell ref="C1000:E1000"/>
    <mergeCell ref="B1001:E1001"/>
    <mergeCell ref="C1004:E1004"/>
    <mergeCell ref="C1017:E1017"/>
    <mergeCell ref="C1018:E1018"/>
    <mergeCell ref="B1019:E1019"/>
    <mergeCell ref="A1022:S1022"/>
    <mergeCell ref="C1023:E1023"/>
    <mergeCell ref="C1010:E1010"/>
    <mergeCell ref="C1011:S1011"/>
    <mergeCell ref="C1012:S1012"/>
    <mergeCell ref="C1013:S1013"/>
    <mergeCell ref="B1014:E1014"/>
    <mergeCell ref="C1031:S1031"/>
    <mergeCell ref="B1032:E1032"/>
    <mergeCell ref="C1035:E1035"/>
    <mergeCell ref="C1036:S1036"/>
    <mergeCell ref="B1037:E1037"/>
    <mergeCell ref="B1024:E1024"/>
    <mergeCell ref="C1027:E1027"/>
    <mergeCell ref="C1028:S1028"/>
    <mergeCell ref="B1029:E1029"/>
    <mergeCell ref="C1030:E1030"/>
    <mergeCell ref="C1047:E1047"/>
    <mergeCell ref="B1048:E1048"/>
    <mergeCell ref="A1049:S1049"/>
    <mergeCell ref="C1050:E1050"/>
    <mergeCell ref="C1051:S1051"/>
    <mergeCell ref="C1040:E1040"/>
    <mergeCell ref="C1041:E1041"/>
    <mergeCell ref="C1042:E1042"/>
    <mergeCell ref="C1043:S1043"/>
    <mergeCell ref="B1044:E1044"/>
    <mergeCell ref="C1059:S1059"/>
    <mergeCell ref="C1060:S1060"/>
    <mergeCell ref="B1061:E1061"/>
    <mergeCell ref="C1064:E1064"/>
    <mergeCell ref="C1065:S1065"/>
    <mergeCell ref="C1052:S1052"/>
    <mergeCell ref="C1053:S1053"/>
    <mergeCell ref="C1054:S1054"/>
    <mergeCell ref="B1055:E1055"/>
    <mergeCell ref="C1058:E1058"/>
    <mergeCell ref="A1073:K1073"/>
    <mergeCell ref="A1074:K1074"/>
    <mergeCell ref="A1075:K1075"/>
    <mergeCell ref="A1076:K1076"/>
    <mergeCell ref="A1077:K1077"/>
    <mergeCell ref="C1066:S1066"/>
    <mergeCell ref="C1067:S1067"/>
    <mergeCell ref="B1068:E1068"/>
    <mergeCell ref="A1071:K1071"/>
    <mergeCell ref="A1072:K1072"/>
    <mergeCell ref="A1083:K1083"/>
    <mergeCell ref="A1084:K1084"/>
    <mergeCell ref="A1085:K1085"/>
    <mergeCell ref="A1086:K1086"/>
    <mergeCell ref="A1087:K1087"/>
    <mergeCell ref="A1078:K1078"/>
    <mergeCell ref="A1079:K1079"/>
    <mergeCell ref="A1080:K1080"/>
    <mergeCell ref="A1081:K1081"/>
    <mergeCell ref="A1082:K1082"/>
    <mergeCell ref="A1093:K1093"/>
    <mergeCell ref="A1094:K1094"/>
    <mergeCell ref="A1095:K1095"/>
    <mergeCell ref="A1096:K1096"/>
    <mergeCell ref="A1097:K1097"/>
    <mergeCell ref="A1088:K1088"/>
    <mergeCell ref="A1089:K1089"/>
    <mergeCell ref="A1090:K1090"/>
    <mergeCell ref="A1091:K1091"/>
    <mergeCell ref="A1092:K1092"/>
    <mergeCell ref="A1103:K1103"/>
    <mergeCell ref="A1104:K1104"/>
    <mergeCell ref="A1105:K1105"/>
    <mergeCell ref="A1106:K1106"/>
    <mergeCell ref="A1107:K1107"/>
    <mergeCell ref="A1098:K1098"/>
    <mergeCell ref="A1099:K1099"/>
    <mergeCell ref="A1100:K1100"/>
    <mergeCell ref="A1101:K1101"/>
    <mergeCell ref="A1102:K1102"/>
    <mergeCell ref="A1113:K1113"/>
    <mergeCell ref="A1114:K1114"/>
    <mergeCell ref="A1116:Q1116"/>
    <mergeCell ref="A1117:Q1117"/>
    <mergeCell ref="I1119:K1119"/>
    <mergeCell ref="A1108:K1108"/>
    <mergeCell ref="A1109:K1109"/>
    <mergeCell ref="A1110:K1110"/>
    <mergeCell ref="A1111:K1111"/>
    <mergeCell ref="A1112:K1112"/>
  </mergeCells>
  <printOptions horizontalCentered="1"/>
  <pageMargins left="0.39370077848434498" right="0.39370077848434498" top="0.78740155696868896" bottom="0.74803149700164795" header="0.118110239505768" footer="0.118110239505768"/>
  <pageSetup paperSize="9" scale="70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tabSelected="1" workbookViewId="0">
      <selection activeCell="C2" sqref="C2"/>
    </sheetView>
  </sheetViews>
  <sheetFormatPr defaultColWidth="9.140625" defaultRowHeight="10.5" customHeight="1" x14ac:dyDescent="0.2"/>
  <cols>
    <col min="1" max="1" width="6.140625" style="1" customWidth="1"/>
    <col min="2" max="2" width="20.85546875" style="1" customWidth="1"/>
    <col min="3" max="3" width="49.42578125" style="1" customWidth="1"/>
    <col min="4" max="4" width="11" style="1" customWidth="1"/>
    <col min="5" max="5" width="13.5703125" style="1" customWidth="1"/>
    <col min="6" max="6" width="9" style="1" customWidth="1"/>
    <col min="7" max="7" width="0" style="1" hidden="1" customWidth="1"/>
    <col min="8" max="16" width="9.140625" style="1"/>
    <col min="17" max="19" width="74" style="2" hidden="1" customWidth="1"/>
    <col min="20" max="21" width="101" style="2" hidden="1" customWidth="1"/>
    <col min="22" max="16384" width="9.140625" style="1"/>
  </cols>
  <sheetData>
    <row r="1" spans="1:21" customFormat="1" ht="15.75" x14ac:dyDescent="0.25">
      <c r="C1" s="130" t="s">
        <v>1030</v>
      </c>
    </row>
    <row r="2" spans="1:21" customFormat="1" ht="10.5" customHeight="1" x14ac:dyDescent="0.25">
      <c r="C2" s="129"/>
    </row>
    <row r="3" spans="1:21" customFormat="1" ht="18" x14ac:dyDescent="0.25">
      <c r="A3" s="129"/>
      <c r="B3" s="128" t="s">
        <v>1029</v>
      </c>
      <c r="C3" s="127"/>
      <c r="D3" s="127"/>
      <c r="E3" s="127"/>
      <c r="Q3" s="126" t="s">
        <v>0</v>
      </c>
    </row>
    <row r="4" spans="1:21" customFormat="1" ht="15" x14ac:dyDescent="0.25">
      <c r="B4" s="128" t="s">
        <v>1028</v>
      </c>
      <c r="C4" s="127"/>
      <c r="D4" s="127"/>
      <c r="E4" s="127"/>
      <c r="R4" s="126" t="s">
        <v>0</v>
      </c>
    </row>
    <row r="5" spans="1:21" customFormat="1" ht="24.75" x14ac:dyDescent="0.25">
      <c r="B5" s="128" t="s">
        <v>1027</v>
      </c>
      <c r="C5" s="127" t="s">
        <v>1026</v>
      </c>
      <c r="D5" s="127"/>
      <c r="E5" s="127"/>
      <c r="S5" s="126" t="s">
        <v>1026</v>
      </c>
    </row>
    <row r="6" spans="1:21" customFormat="1" ht="19.5" customHeight="1" x14ac:dyDescent="0.25">
      <c r="A6" s="23"/>
    </row>
    <row r="7" spans="1:21" customFormat="1" ht="36" customHeight="1" x14ac:dyDescent="0.25">
      <c r="A7" s="125" t="s">
        <v>14</v>
      </c>
      <c r="B7" s="125" t="s">
        <v>1025</v>
      </c>
      <c r="C7" s="125" t="s">
        <v>1024</v>
      </c>
      <c r="D7" s="125" t="s">
        <v>1023</v>
      </c>
      <c r="E7" s="125" t="s">
        <v>1022</v>
      </c>
    </row>
    <row r="8" spans="1:21" customFormat="1" ht="15" x14ac:dyDescent="0.25">
      <c r="A8" s="124">
        <v>1</v>
      </c>
      <c r="B8" s="124">
        <v>2</v>
      </c>
      <c r="C8" s="124">
        <v>3</v>
      </c>
      <c r="D8" s="124">
        <v>4</v>
      </c>
      <c r="E8" s="124">
        <v>5</v>
      </c>
    </row>
    <row r="9" spans="1:21" customFormat="1" ht="15" x14ac:dyDescent="0.25">
      <c r="A9" s="122" t="s">
        <v>1021</v>
      </c>
      <c r="B9" s="121"/>
      <c r="C9" s="121"/>
      <c r="D9" s="121"/>
      <c r="E9" s="120"/>
      <c r="T9" s="116" t="s">
        <v>1021</v>
      </c>
    </row>
    <row r="10" spans="1:21" customFormat="1" ht="15" x14ac:dyDescent="0.25">
      <c r="A10" s="122" t="s">
        <v>1020</v>
      </c>
      <c r="B10" s="121"/>
      <c r="C10" s="121"/>
      <c r="D10" s="121"/>
      <c r="E10" s="120"/>
      <c r="T10" s="116"/>
      <c r="U10" s="116" t="s">
        <v>1020</v>
      </c>
    </row>
    <row r="11" spans="1:21" customFormat="1" ht="15" x14ac:dyDescent="0.25">
      <c r="A11" s="119">
        <f>IF(G11&lt;&gt;"",COUNTA(G$1:G11),"")</f>
        <v>1</v>
      </c>
      <c r="B11" s="123">
        <v>1</v>
      </c>
      <c r="C11" s="118" t="s">
        <v>1019</v>
      </c>
      <c r="D11" s="117" t="s">
        <v>989</v>
      </c>
      <c r="E11" s="62">
        <v>122.17</v>
      </c>
      <c r="G11" s="1" t="s">
        <v>893</v>
      </c>
      <c r="T11" s="116"/>
      <c r="U11" s="116"/>
    </row>
    <row r="12" spans="1:21" customFormat="1" ht="15" x14ac:dyDescent="0.25">
      <c r="A12" s="119">
        <f>IF(G12&lt;&gt;"",COUNTA(G$1:G12),"")</f>
        <v>2</v>
      </c>
      <c r="B12" s="91" t="s">
        <v>1018</v>
      </c>
      <c r="C12" s="118" t="s">
        <v>1017</v>
      </c>
      <c r="D12" s="117" t="s">
        <v>989</v>
      </c>
      <c r="E12" s="62">
        <v>7.14</v>
      </c>
      <c r="G12" s="1" t="s">
        <v>893</v>
      </c>
      <c r="T12" s="116"/>
      <c r="U12" s="116"/>
    </row>
    <row r="13" spans="1:21" customFormat="1" ht="15" x14ac:dyDescent="0.25">
      <c r="A13" s="119">
        <f>IF(G13&lt;&gt;"",COUNTA(G$1:G13),"")</f>
        <v>3</v>
      </c>
      <c r="B13" s="91" t="s">
        <v>1016</v>
      </c>
      <c r="C13" s="118" t="s">
        <v>1015</v>
      </c>
      <c r="D13" s="117" t="s">
        <v>12</v>
      </c>
      <c r="E13" s="62">
        <v>5.88</v>
      </c>
      <c r="G13" s="1" t="s">
        <v>893</v>
      </c>
      <c r="T13" s="116"/>
      <c r="U13" s="116"/>
    </row>
    <row r="14" spans="1:21" customFormat="1" ht="15" x14ac:dyDescent="0.25">
      <c r="A14" s="119">
        <f>IF(G14&lt;&gt;"",COUNTA(G$1:G14),"")</f>
        <v>4</v>
      </c>
      <c r="B14" s="91" t="s">
        <v>1014</v>
      </c>
      <c r="C14" s="118" t="s">
        <v>1013</v>
      </c>
      <c r="D14" s="117" t="s">
        <v>989</v>
      </c>
      <c r="E14" s="62">
        <v>9.1199999999999992</v>
      </c>
      <c r="G14" s="1" t="s">
        <v>893</v>
      </c>
      <c r="T14" s="116"/>
      <c r="U14" s="116"/>
    </row>
    <row r="15" spans="1:21" customFormat="1" ht="15" x14ac:dyDescent="0.25">
      <c r="A15" s="119">
        <f>IF(G15&lt;&gt;"",COUNTA(G$1:G15),"")</f>
        <v>5</v>
      </c>
      <c r="B15" s="91" t="s">
        <v>1012</v>
      </c>
      <c r="C15" s="118" t="s">
        <v>1011</v>
      </c>
      <c r="D15" s="117" t="s">
        <v>989</v>
      </c>
      <c r="E15" s="62">
        <v>27.45</v>
      </c>
      <c r="G15" s="1" t="s">
        <v>893</v>
      </c>
      <c r="T15" s="116"/>
      <c r="U15" s="116"/>
    </row>
    <row r="16" spans="1:21" customFormat="1" ht="15" x14ac:dyDescent="0.25">
      <c r="A16" s="119">
        <f>IF(G16&lt;&gt;"",COUNTA(G$1:G16),"")</f>
        <v>6</v>
      </c>
      <c r="B16" s="91" t="s">
        <v>1010</v>
      </c>
      <c r="C16" s="118" t="s">
        <v>1009</v>
      </c>
      <c r="D16" s="117" t="s">
        <v>989</v>
      </c>
      <c r="E16" s="62">
        <v>138.57</v>
      </c>
      <c r="G16" s="1" t="s">
        <v>893</v>
      </c>
      <c r="T16" s="116"/>
      <c r="U16" s="116"/>
    </row>
    <row r="17" spans="1:21" customFormat="1" ht="15" x14ac:dyDescent="0.25">
      <c r="A17" s="119">
        <f>IF(G17&lt;&gt;"",COUNTA(G$1:G17),"")</f>
        <v>7</v>
      </c>
      <c r="B17" s="91" t="s">
        <v>1008</v>
      </c>
      <c r="C17" s="118" t="s">
        <v>1007</v>
      </c>
      <c r="D17" s="117" t="s">
        <v>989</v>
      </c>
      <c r="E17" s="62">
        <v>235.41</v>
      </c>
      <c r="G17" s="1" t="s">
        <v>893</v>
      </c>
      <c r="T17" s="116"/>
      <c r="U17" s="116"/>
    </row>
    <row r="18" spans="1:21" customFormat="1" ht="15" x14ac:dyDescent="0.25">
      <c r="A18" s="119">
        <f>IF(G18&lt;&gt;"",COUNTA(G$1:G18),"")</f>
        <v>8</v>
      </c>
      <c r="B18" s="91" t="s">
        <v>1006</v>
      </c>
      <c r="C18" s="118" t="s">
        <v>1005</v>
      </c>
      <c r="D18" s="117" t="s">
        <v>12</v>
      </c>
      <c r="E18" s="78">
        <v>0.5</v>
      </c>
      <c r="G18" s="1" t="s">
        <v>893</v>
      </c>
      <c r="T18" s="116"/>
      <c r="U18" s="116"/>
    </row>
    <row r="19" spans="1:21" customFormat="1" ht="15" x14ac:dyDescent="0.25">
      <c r="A19" s="119">
        <f>IF(G19&lt;&gt;"",COUNTA(G$1:G19),"")</f>
        <v>9</v>
      </c>
      <c r="B19" s="91" t="s">
        <v>1004</v>
      </c>
      <c r="C19" s="118" t="s">
        <v>1003</v>
      </c>
      <c r="D19" s="117" t="s">
        <v>989</v>
      </c>
      <c r="E19" s="62">
        <v>429.28</v>
      </c>
      <c r="G19" s="1" t="s">
        <v>893</v>
      </c>
      <c r="T19" s="116"/>
      <c r="U19" s="116"/>
    </row>
    <row r="20" spans="1:21" customFormat="1" ht="15" x14ac:dyDescent="0.25">
      <c r="A20" s="119">
        <f>IF(G20&lt;&gt;"",COUNTA(G$1:G20),"")</f>
        <v>10</v>
      </c>
      <c r="B20" s="91" t="s">
        <v>1002</v>
      </c>
      <c r="C20" s="118" t="s">
        <v>1001</v>
      </c>
      <c r="D20" s="117" t="s">
        <v>989</v>
      </c>
      <c r="E20" s="78">
        <v>18.3</v>
      </c>
      <c r="G20" s="1" t="s">
        <v>893</v>
      </c>
      <c r="T20" s="116"/>
      <c r="U20" s="116"/>
    </row>
    <row r="21" spans="1:21" customFormat="1" ht="15" x14ac:dyDescent="0.25">
      <c r="A21" s="119">
        <f>IF(G21&lt;&gt;"",COUNTA(G$1:G21),"")</f>
        <v>11</v>
      </c>
      <c r="B21" s="91" t="s">
        <v>1000</v>
      </c>
      <c r="C21" s="118" t="s">
        <v>999</v>
      </c>
      <c r="D21" s="117" t="s">
        <v>12</v>
      </c>
      <c r="E21" s="62">
        <v>4.82</v>
      </c>
      <c r="G21" s="1" t="s">
        <v>893</v>
      </c>
      <c r="T21" s="116"/>
      <c r="U21" s="116"/>
    </row>
    <row r="22" spans="1:21" customFormat="1" ht="15" x14ac:dyDescent="0.25">
      <c r="A22" s="119">
        <f>IF(G22&lt;&gt;"",COUNTA(G$1:G22),"")</f>
        <v>12</v>
      </c>
      <c r="B22" s="91" t="s">
        <v>998</v>
      </c>
      <c r="C22" s="118" t="s">
        <v>997</v>
      </c>
      <c r="D22" s="117" t="s">
        <v>989</v>
      </c>
      <c r="E22" s="62">
        <v>131.16999999999999</v>
      </c>
      <c r="G22" s="1" t="s">
        <v>893</v>
      </c>
      <c r="T22" s="116"/>
      <c r="U22" s="116"/>
    </row>
    <row r="23" spans="1:21" customFormat="1" ht="15" x14ac:dyDescent="0.25">
      <c r="A23" s="119">
        <f>IF(G23&lt;&gt;"",COUNTA(G$1:G23),"")</f>
        <v>13</v>
      </c>
      <c r="B23" s="91" t="s">
        <v>996</v>
      </c>
      <c r="C23" s="118" t="s">
        <v>995</v>
      </c>
      <c r="D23" s="117" t="s">
        <v>989</v>
      </c>
      <c r="E23" s="62">
        <v>831.04</v>
      </c>
      <c r="G23" s="1" t="s">
        <v>893</v>
      </c>
      <c r="T23" s="116"/>
      <c r="U23" s="116"/>
    </row>
    <row r="24" spans="1:21" customFormat="1" ht="15" x14ac:dyDescent="0.25">
      <c r="A24" s="119">
        <f>IF(G24&lt;&gt;"",COUNTA(G$1:G24),"")</f>
        <v>14</v>
      </c>
      <c r="B24" s="91" t="s">
        <v>994</v>
      </c>
      <c r="C24" s="118" t="s">
        <v>993</v>
      </c>
      <c r="D24" s="117" t="s">
        <v>989</v>
      </c>
      <c r="E24" s="62">
        <v>28.33</v>
      </c>
      <c r="G24" s="1" t="s">
        <v>893</v>
      </c>
      <c r="T24" s="116"/>
      <c r="U24" s="116"/>
    </row>
    <row r="25" spans="1:21" customFormat="1" ht="15" x14ac:dyDescent="0.25">
      <c r="A25" s="119">
        <f>IF(G25&lt;&gt;"",COUNTA(G$1:G25),"")</f>
        <v>15</v>
      </c>
      <c r="B25" s="91" t="s">
        <v>992</v>
      </c>
      <c r="C25" s="118" t="s">
        <v>991</v>
      </c>
      <c r="D25" s="117" t="s">
        <v>989</v>
      </c>
      <c r="E25" s="62">
        <v>27.84</v>
      </c>
      <c r="G25" s="1" t="s">
        <v>893</v>
      </c>
      <c r="T25" s="116"/>
      <c r="U25" s="116"/>
    </row>
    <row r="26" spans="1:21" customFormat="1" ht="15" x14ac:dyDescent="0.25">
      <c r="A26" s="119">
        <f>IF(G26&lt;&gt;"",COUNTA(G$1:G26),"")</f>
        <v>16</v>
      </c>
      <c r="B26" s="123">
        <v>2</v>
      </c>
      <c r="C26" s="118" t="s">
        <v>990</v>
      </c>
      <c r="D26" s="117" t="s">
        <v>989</v>
      </c>
      <c r="E26" s="62">
        <v>163.66</v>
      </c>
      <c r="G26" s="1" t="s">
        <v>893</v>
      </c>
      <c r="T26" s="116"/>
      <c r="U26" s="116"/>
    </row>
    <row r="27" spans="1:21" customFormat="1" ht="15" x14ac:dyDescent="0.25">
      <c r="A27" s="122" t="s">
        <v>988</v>
      </c>
      <c r="B27" s="121"/>
      <c r="C27" s="121"/>
      <c r="D27" s="121"/>
      <c r="E27" s="120"/>
      <c r="T27" s="116"/>
      <c r="U27" s="116" t="s">
        <v>988</v>
      </c>
    </row>
    <row r="28" spans="1:21" customFormat="1" ht="22.5" x14ac:dyDescent="0.25">
      <c r="A28" s="119">
        <f>IF(G28&lt;&gt;"",COUNTA(G$1:G28),"")</f>
        <v>17</v>
      </c>
      <c r="B28" s="91" t="s">
        <v>987</v>
      </c>
      <c r="C28" s="118" t="s">
        <v>986</v>
      </c>
      <c r="D28" s="117" t="s">
        <v>106</v>
      </c>
      <c r="E28" s="62">
        <v>123.87</v>
      </c>
      <c r="G28" s="1" t="s">
        <v>893</v>
      </c>
      <c r="T28" s="116"/>
      <c r="U28" s="116"/>
    </row>
    <row r="29" spans="1:21" customFormat="1" ht="22.5" x14ac:dyDescent="0.25">
      <c r="A29" s="119">
        <f>IF(G29&lt;&gt;"",COUNTA(G$1:G29),"")</f>
        <v>18</v>
      </c>
      <c r="B29" s="91" t="s">
        <v>985</v>
      </c>
      <c r="C29" s="118" t="s">
        <v>984</v>
      </c>
      <c r="D29" s="117" t="s">
        <v>106</v>
      </c>
      <c r="E29" s="62">
        <v>0.17</v>
      </c>
      <c r="G29" s="1" t="s">
        <v>893</v>
      </c>
      <c r="T29" s="116"/>
      <c r="U29" s="116"/>
    </row>
    <row r="30" spans="1:21" customFormat="1" ht="22.5" x14ac:dyDescent="0.25">
      <c r="A30" s="119">
        <f>IF(G30&lt;&gt;"",COUNTA(G$1:G30),"")</f>
        <v>19</v>
      </c>
      <c r="B30" s="91" t="s">
        <v>983</v>
      </c>
      <c r="C30" s="118" t="s">
        <v>982</v>
      </c>
      <c r="D30" s="117" t="s">
        <v>106</v>
      </c>
      <c r="E30" s="62">
        <v>0.28999999999999998</v>
      </c>
      <c r="G30" s="1" t="s">
        <v>893</v>
      </c>
      <c r="T30" s="116"/>
      <c r="U30" s="116"/>
    </row>
    <row r="31" spans="1:21" customFormat="1" ht="15" x14ac:dyDescent="0.25">
      <c r="A31" s="119">
        <f>IF(G31&lt;&gt;"",COUNTA(G$1:G31),"")</f>
        <v>20</v>
      </c>
      <c r="B31" s="91" t="s">
        <v>981</v>
      </c>
      <c r="C31" s="118" t="s">
        <v>980</v>
      </c>
      <c r="D31" s="117" t="s">
        <v>106</v>
      </c>
      <c r="E31" s="62">
        <v>0.09</v>
      </c>
      <c r="G31" s="1" t="s">
        <v>893</v>
      </c>
      <c r="T31" s="116"/>
      <c r="U31" s="116"/>
    </row>
    <row r="32" spans="1:21" customFormat="1" ht="15" x14ac:dyDescent="0.25">
      <c r="A32" s="119">
        <f>IF(G32&lt;&gt;"",COUNTA(G$1:G32),"")</f>
        <v>21</v>
      </c>
      <c r="B32" s="91" t="s">
        <v>979</v>
      </c>
      <c r="C32" s="118" t="s">
        <v>978</v>
      </c>
      <c r="D32" s="117" t="s">
        <v>106</v>
      </c>
      <c r="E32" s="62">
        <v>0.09</v>
      </c>
      <c r="G32" s="1" t="s">
        <v>893</v>
      </c>
      <c r="T32" s="116"/>
      <c r="U32" s="116"/>
    </row>
    <row r="33" spans="1:21" customFormat="1" ht="15" x14ac:dyDescent="0.25">
      <c r="A33" s="119">
        <f>IF(G33&lt;&gt;"",COUNTA(G$1:G33),"")</f>
        <v>22</v>
      </c>
      <c r="B33" s="91" t="s">
        <v>977</v>
      </c>
      <c r="C33" s="118" t="s">
        <v>976</v>
      </c>
      <c r="D33" s="117" t="s">
        <v>106</v>
      </c>
      <c r="E33" s="62">
        <v>7.88</v>
      </c>
      <c r="G33" s="1" t="s">
        <v>893</v>
      </c>
      <c r="T33" s="116"/>
      <c r="U33" s="116"/>
    </row>
    <row r="34" spans="1:21" customFormat="1" ht="15" x14ac:dyDescent="0.25">
      <c r="A34" s="119">
        <f>IF(G34&lt;&gt;"",COUNTA(G$1:G34),"")</f>
        <v>23</v>
      </c>
      <c r="B34" s="91" t="s">
        <v>975</v>
      </c>
      <c r="C34" s="118" t="s">
        <v>974</v>
      </c>
      <c r="D34" s="117" t="s">
        <v>106</v>
      </c>
      <c r="E34" s="62">
        <v>276.45</v>
      </c>
      <c r="G34" s="1" t="s">
        <v>893</v>
      </c>
      <c r="T34" s="116"/>
      <c r="U34" s="116"/>
    </row>
    <row r="35" spans="1:21" customFormat="1" ht="15" x14ac:dyDescent="0.25">
      <c r="A35" s="119">
        <f>IF(G35&lt;&gt;"",COUNTA(G$1:G35),"")</f>
        <v>24</v>
      </c>
      <c r="B35" s="91" t="s">
        <v>973</v>
      </c>
      <c r="C35" s="118" t="s">
        <v>972</v>
      </c>
      <c r="D35" s="117" t="s">
        <v>106</v>
      </c>
      <c r="E35" s="62">
        <v>20.02</v>
      </c>
      <c r="G35" s="1" t="s">
        <v>893</v>
      </c>
      <c r="T35" s="116"/>
      <c r="U35" s="116"/>
    </row>
    <row r="36" spans="1:21" customFormat="1" ht="22.5" x14ac:dyDescent="0.25">
      <c r="A36" s="119">
        <f>IF(G36&lt;&gt;"",COUNTA(G$1:G36),"")</f>
        <v>25</v>
      </c>
      <c r="B36" s="91" t="s">
        <v>971</v>
      </c>
      <c r="C36" s="118" t="s">
        <v>970</v>
      </c>
      <c r="D36" s="117" t="s">
        <v>106</v>
      </c>
      <c r="E36" s="62">
        <v>29.54</v>
      </c>
      <c r="G36" s="1" t="s">
        <v>893</v>
      </c>
      <c r="T36" s="116"/>
      <c r="U36" s="116"/>
    </row>
    <row r="37" spans="1:21" customFormat="1" ht="22.5" x14ac:dyDescent="0.25">
      <c r="A37" s="119">
        <f>IF(G37&lt;&gt;"",COUNTA(G$1:G37),"")</f>
        <v>26</v>
      </c>
      <c r="B37" s="91" t="s">
        <v>969</v>
      </c>
      <c r="C37" s="118" t="s">
        <v>968</v>
      </c>
      <c r="D37" s="117" t="s">
        <v>106</v>
      </c>
      <c r="E37" s="62">
        <v>1.86</v>
      </c>
      <c r="G37" s="1" t="s">
        <v>893</v>
      </c>
      <c r="T37" s="116"/>
      <c r="U37" s="116"/>
    </row>
    <row r="38" spans="1:21" customFormat="1" ht="22.5" x14ac:dyDescent="0.25">
      <c r="A38" s="119">
        <f>IF(G38&lt;&gt;"",COUNTA(G$1:G38),"")</f>
        <v>27</v>
      </c>
      <c r="B38" s="91" t="s">
        <v>967</v>
      </c>
      <c r="C38" s="118" t="s">
        <v>966</v>
      </c>
      <c r="D38" s="117" t="s">
        <v>106</v>
      </c>
      <c r="E38" s="62">
        <v>10.24</v>
      </c>
      <c r="G38" s="1" t="s">
        <v>893</v>
      </c>
      <c r="T38" s="116"/>
      <c r="U38" s="116"/>
    </row>
    <row r="39" spans="1:21" customFormat="1" ht="15" x14ac:dyDescent="0.25">
      <c r="A39" s="119">
        <f>IF(G39&lt;&gt;"",COUNTA(G$1:G39),"")</f>
        <v>28</v>
      </c>
      <c r="B39" s="123">
        <v>110901</v>
      </c>
      <c r="C39" s="118" t="s">
        <v>965</v>
      </c>
      <c r="D39" s="117" t="s">
        <v>106</v>
      </c>
      <c r="E39" s="62">
        <v>0.02</v>
      </c>
      <c r="G39" s="1" t="s">
        <v>893</v>
      </c>
      <c r="T39" s="116"/>
      <c r="U39" s="116"/>
    </row>
    <row r="40" spans="1:21" customFormat="1" ht="15" x14ac:dyDescent="0.25">
      <c r="A40" s="119">
        <f>IF(G40&lt;&gt;"",COUNTA(G$1:G40),"")</f>
        <v>29</v>
      </c>
      <c r="B40" s="123">
        <v>110901</v>
      </c>
      <c r="C40" s="118" t="s">
        <v>964</v>
      </c>
      <c r="D40" s="117" t="s">
        <v>106</v>
      </c>
      <c r="E40" s="62">
        <v>0.02</v>
      </c>
      <c r="G40" s="1" t="s">
        <v>893</v>
      </c>
      <c r="T40" s="116"/>
      <c r="U40" s="116"/>
    </row>
    <row r="41" spans="1:21" customFormat="1" ht="15" x14ac:dyDescent="0.25">
      <c r="A41" s="119">
        <f>IF(G41&lt;&gt;"",COUNTA(G$1:G41),"")</f>
        <v>30</v>
      </c>
      <c r="B41" s="123">
        <v>150102</v>
      </c>
      <c r="C41" s="118" t="s">
        <v>105</v>
      </c>
      <c r="D41" s="117" t="s">
        <v>106</v>
      </c>
      <c r="E41" s="62">
        <v>31.64</v>
      </c>
      <c r="G41" s="1" t="s">
        <v>893</v>
      </c>
      <c r="T41" s="116"/>
      <c r="U41" s="116"/>
    </row>
    <row r="42" spans="1:21" customFormat="1" ht="15" x14ac:dyDescent="0.25">
      <c r="A42" s="119">
        <f>IF(G42&lt;&gt;"",COUNTA(G$1:G42),"")</f>
        <v>31</v>
      </c>
      <c r="B42" s="123">
        <v>330206</v>
      </c>
      <c r="C42" s="118" t="s">
        <v>963</v>
      </c>
      <c r="D42" s="117" t="s">
        <v>106</v>
      </c>
      <c r="E42" s="62">
        <v>1.28</v>
      </c>
      <c r="G42" s="1" t="s">
        <v>893</v>
      </c>
      <c r="T42" s="116"/>
      <c r="U42" s="116"/>
    </row>
    <row r="43" spans="1:21" customFormat="1" ht="15" x14ac:dyDescent="0.25">
      <c r="A43" s="119">
        <f>IF(G43&lt;&gt;"",COUNTA(G$1:G43),"")</f>
        <v>32</v>
      </c>
      <c r="B43" s="123">
        <v>330301</v>
      </c>
      <c r="C43" s="118" t="s">
        <v>962</v>
      </c>
      <c r="D43" s="117" t="s">
        <v>106</v>
      </c>
      <c r="E43" s="62">
        <v>0.95</v>
      </c>
      <c r="G43" s="1" t="s">
        <v>893</v>
      </c>
      <c r="T43" s="116"/>
      <c r="U43" s="116"/>
    </row>
    <row r="44" spans="1:21" customFormat="1" ht="15" x14ac:dyDescent="0.25">
      <c r="A44" s="119">
        <f>IF(G44&lt;&gt;"",COUNTA(G$1:G44),"")</f>
        <v>33</v>
      </c>
      <c r="B44" s="123">
        <v>330301</v>
      </c>
      <c r="C44" s="118" t="s">
        <v>961</v>
      </c>
      <c r="D44" s="117" t="s">
        <v>106</v>
      </c>
      <c r="E44" s="62">
        <v>2.46</v>
      </c>
      <c r="G44" s="1" t="s">
        <v>893</v>
      </c>
      <c r="T44" s="116"/>
      <c r="U44" s="116"/>
    </row>
    <row r="45" spans="1:21" customFormat="1" ht="15" x14ac:dyDescent="0.25">
      <c r="A45" s="119">
        <f>IF(G45&lt;&gt;"",COUNTA(G$1:G45),"")</f>
        <v>34</v>
      </c>
      <c r="B45" s="123">
        <v>330400</v>
      </c>
      <c r="C45" s="118" t="s">
        <v>960</v>
      </c>
      <c r="D45" s="117" t="s">
        <v>106</v>
      </c>
      <c r="E45" s="62">
        <v>212.91</v>
      </c>
      <c r="G45" s="1" t="s">
        <v>893</v>
      </c>
      <c r="T45" s="116"/>
      <c r="U45" s="116"/>
    </row>
    <row r="46" spans="1:21" customFormat="1" ht="15" x14ac:dyDescent="0.25">
      <c r="A46" s="119">
        <f>IF(G46&lt;&gt;"",COUNTA(G$1:G46),"")</f>
        <v>35</v>
      </c>
      <c r="B46" s="123">
        <v>332101</v>
      </c>
      <c r="C46" s="118" t="s">
        <v>959</v>
      </c>
      <c r="D46" s="117" t="s">
        <v>106</v>
      </c>
      <c r="E46" s="62">
        <v>0.71</v>
      </c>
      <c r="G46" s="1" t="s">
        <v>893</v>
      </c>
      <c r="T46" s="116"/>
      <c r="U46" s="116"/>
    </row>
    <row r="47" spans="1:21" customFormat="1" ht="22.5" x14ac:dyDescent="0.25">
      <c r="A47" s="119">
        <f>IF(G47&lt;&gt;"",COUNTA(G$1:G47),"")</f>
        <v>36</v>
      </c>
      <c r="B47" s="123">
        <v>332103</v>
      </c>
      <c r="C47" s="118" t="s">
        <v>958</v>
      </c>
      <c r="D47" s="117" t="s">
        <v>106</v>
      </c>
      <c r="E47" s="78">
        <v>1.6</v>
      </c>
      <c r="G47" s="1" t="s">
        <v>893</v>
      </c>
      <c r="T47" s="116"/>
      <c r="U47" s="116"/>
    </row>
    <row r="48" spans="1:21" customFormat="1" ht="22.5" x14ac:dyDescent="0.25">
      <c r="A48" s="119">
        <f>IF(G48&lt;&gt;"",COUNTA(G$1:G48),"")</f>
        <v>37</v>
      </c>
      <c r="B48" s="123">
        <v>340101</v>
      </c>
      <c r="C48" s="118" t="s">
        <v>957</v>
      </c>
      <c r="D48" s="117" t="s">
        <v>106</v>
      </c>
      <c r="E48" s="62">
        <v>0.04</v>
      </c>
      <c r="G48" s="1" t="s">
        <v>893</v>
      </c>
      <c r="T48" s="116"/>
      <c r="U48" s="116"/>
    </row>
    <row r="49" spans="1:21" customFormat="1" ht="22.5" x14ac:dyDescent="0.25">
      <c r="A49" s="119">
        <f>IF(G49&lt;&gt;"",COUNTA(G$1:G49),"")</f>
        <v>38</v>
      </c>
      <c r="B49" s="123">
        <v>340101</v>
      </c>
      <c r="C49" s="118" t="s">
        <v>956</v>
      </c>
      <c r="D49" s="117" t="s">
        <v>106</v>
      </c>
      <c r="E49" s="62">
        <v>4.57</v>
      </c>
      <c r="G49" s="1" t="s">
        <v>893</v>
      </c>
      <c r="T49" s="116"/>
      <c r="U49" s="116"/>
    </row>
    <row r="50" spans="1:21" customFormat="1" ht="15" x14ac:dyDescent="0.25">
      <c r="A50" s="119">
        <f>IF(G50&lt;&gt;"",COUNTA(G$1:G50),"")</f>
        <v>39</v>
      </c>
      <c r="B50" s="123">
        <v>350481</v>
      </c>
      <c r="C50" s="118" t="s">
        <v>955</v>
      </c>
      <c r="D50" s="117" t="s">
        <v>106</v>
      </c>
      <c r="E50" s="62">
        <v>0.73</v>
      </c>
      <c r="G50" s="1" t="s">
        <v>893</v>
      </c>
      <c r="T50" s="116"/>
      <c r="U50" s="116"/>
    </row>
    <row r="51" spans="1:21" customFormat="1" ht="15" x14ac:dyDescent="0.25">
      <c r="A51" s="119">
        <f>IF(G51&lt;&gt;"",COUNTA(G$1:G51),"")</f>
        <v>40</v>
      </c>
      <c r="B51" s="123">
        <v>400001</v>
      </c>
      <c r="C51" s="118" t="s">
        <v>954</v>
      </c>
      <c r="D51" s="117" t="s">
        <v>106</v>
      </c>
      <c r="E51" s="62">
        <v>2.42</v>
      </c>
      <c r="G51" s="1" t="s">
        <v>893</v>
      </c>
      <c r="T51" s="116"/>
      <c r="U51" s="116"/>
    </row>
    <row r="52" spans="1:21" customFormat="1" ht="15" x14ac:dyDescent="0.25">
      <c r="A52" s="119">
        <f>IF(G52&lt;&gt;"",COUNTA(G$1:G52),"")</f>
        <v>41</v>
      </c>
      <c r="B52" s="123">
        <v>400002</v>
      </c>
      <c r="C52" s="118" t="s">
        <v>953</v>
      </c>
      <c r="D52" s="117" t="s">
        <v>106</v>
      </c>
      <c r="E52" s="62">
        <v>0.43</v>
      </c>
      <c r="G52" s="1" t="s">
        <v>893</v>
      </c>
      <c r="T52" s="116"/>
      <c r="U52" s="116"/>
    </row>
    <row r="53" spans="1:21" customFormat="1" ht="15" x14ac:dyDescent="0.25">
      <c r="A53" s="119">
        <f>IF(G53&lt;&gt;"",COUNTA(G$1:G53),"")</f>
        <v>42</v>
      </c>
      <c r="B53" s="123">
        <v>400003</v>
      </c>
      <c r="C53" s="118" t="s">
        <v>952</v>
      </c>
      <c r="D53" s="117" t="s">
        <v>106</v>
      </c>
      <c r="E53" s="62">
        <v>5.59</v>
      </c>
      <c r="G53" s="1" t="s">
        <v>893</v>
      </c>
      <c r="T53" s="116"/>
      <c r="U53" s="116"/>
    </row>
    <row r="54" spans="1:21" customFormat="1" ht="15" x14ac:dyDescent="0.25">
      <c r="A54" s="119">
        <f>IF(G54&lt;&gt;"",COUNTA(G$1:G54),"")</f>
        <v>43</v>
      </c>
      <c r="B54" s="123">
        <v>400101</v>
      </c>
      <c r="C54" s="118" t="s">
        <v>951</v>
      </c>
      <c r="D54" s="117" t="s">
        <v>106</v>
      </c>
      <c r="E54" s="78">
        <v>0.6</v>
      </c>
      <c r="G54" s="1" t="s">
        <v>893</v>
      </c>
      <c r="T54" s="116"/>
      <c r="U54" s="116"/>
    </row>
    <row r="55" spans="1:21" customFormat="1" ht="15" x14ac:dyDescent="0.25">
      <c r="A55" s="119">
        <f>IF(G55&lt;&gt;"",COUNTA(G$1:G55),"")</f>
        <v>44</v>
      </c>
      <c r="B55" s="123">
        <v>400111</v>
      </c>
      <c r="C55" s="118" t="s">
        <v>950</v>
      </c>
      <c r="D55" s="117" t="s">
        <v>106</v>
      </c>
      <c r="E55" s="78">
        <v>0.6</v>
      </c>
      <c r="G55" s="1" t="s">
        <v>893</v>
      </c>
      <c r="T55" s="116"/>
      <c r="U55" s="116"/>
    </row>
    <row r="56" spans="1:21" customFormat="1" ht="15" x14ac:dyDescent="0.25">
      <c r="A56" s="122" t="s">
        <v>949</v>
      </c>
      <c r="B56" s="121"/>
      <c r="C56" s="121"/>
      <c r="D56" s="121"/>
      <c r="E56" s="120"/>
      <c r="T56" s="116"/>
      <c r="U56" s="116" t="s">
        <v>949</v>
      </c>
    </row>
    <row r="57" spans="1:21" customFormat="1" ht="15" x14ac:dyDescent="0.25">
      <c r="A57" s="119">
        <f>IF(G57&lt;&gt;"",COUNTA(G$1:G57),"")</f>
        <v>45</v>
      </c>
      <c r="B57" s="91" t="s">
        <v>948</v>
      </c>
      <c r="C57" s="118" t="s">
        <v>947</v>
      </c>
      <c r="D57" s="117" t="s">
        <v>141</v>
      </c>
      <c r="E57" s="59">
        <v>1E-4</v>
      </c>
      <c r="G57" s="1" t="s">
        <v>893</v>
      </c>
      <c r="T57" s="116"/>
      <c r="U57" s="116"/>
    </row>
    <row r="58" spans="1:21" customFormat="1" ht="15" x14ac:dyDescent="0.25">
      <c r="A58" s="119">
        <f>IF(G58&lt;&gt;"",COUNTA(G$1:G58),"")</f>
        <v>46</v>
      </c>
      <c r="B58" s="91" t="s">
        <v>946</v>
      </c>
      <c r="C58" s="118" t="s">
        <v>945</v>
      </c>
      <c r="D58" s="117" t="s">
        <v>902</v>
      </c>
      <c r="E58" s="59">
        <v>33.154699999999998</v>
      </c>
      <c r="G58" s="1" t="s">
        <v>893</v>
      </c>
      <c r="T58" s="116"/>
      <c r="U58" s="116"/>
    </row>
    <row r="59" spans="1:21" customFormat="1" ht="15" x14ac:dyDescent="0.25">
      <c r="A59" s="119">
        <f>IF(G59&lt;&gt;"",COUNTA(G$1:G59),"")</f>
        <v>47</v>
      </c>
      <c r="B59" s="91" t="s">
        <v>944</v>
      </c>
      <c r="C59" s="118" t="s">
        <v>943</v>
      </c>
      <c r="D59" s="117" t="s">
        <v>141</v>
      </c>
      <c r="E59" s="59">
        <v>1.8E-3</v>
      </c>
      <c r="G59" s="1" t="s">
        <v>893</v>
      </c>
      <c r="T59" s="116"/>
      <c r="U59" s="116"/>
    </row>
    <row r="60" spans="1:21" customFormat="1" ht="15" x14ac:dyDescent="0.25">
      <c r="A60" s="119">
        <f>IF(G60&lt;&gt;"",COUNTA(G$1:G60),"")</f>
        <v>48</v>
      </c>
      <c r="B60" s="91" t="s">
        <v>942</v>
      </c>
      <c r="C60" s="118" t="s">
        <v>941</v>
      </c>
      <c r="D60" s="117" t="s">
        <v>141</v>
      </c>
      <c r="E60" s="59">
        <v>1.2500000000000001E-2</v>
      </c>
      <c r="G60" s="1" t="s">
        <v>893</v>
      </c>
      <c r="T60" s="116"/>
      <c r="U60" s="116"/>
    </row>
    <row r="61" spans="1:21" customFormat="1" ht="15" x14ac:dyDescent="0.25">
      <c r="A61" s="119">
        <f>IF(G61&lt;&gt;"",COUNTA(G$1:G61),"")</f>
        <v>49</v>
      </c>
      <c r="B61" s="91" t="s">
        <v>940</v>
      </c>
      <c r="C61" s="118" t="s">
        <v>939</v>
      </c>
      <c r="D61" s="117" t="s">
        <v>141</v>
      </c>
      <c r="E61" s="59">
        <v>1.84E-2</v>
      </c>
      <c r="G61" s="1" t="s">
        <v>893</v>
      </c>
      <c r="T61" s="116"/>
      <c r="U61" s="116"/>
    </row>
    <row r="62" spans="1:21" customFormat="1" ht="15" x14ac:dyDescent="0.25">
      <c r="A62" s="119">
        <f>IF(G62&lt;&gt;"",COUNTA(G$1:G62),"")</f>
        <v>50</v>
      </c>
      <c r="B62" s="91" t="s">
        <v>938</v>
      </c>
      <c r="C62" s="118" t="s">
        <v>937</v>
      </c>
      <c r="D62" s="117" t="s">
        <v>50</v>
      </c>
      <c r="E62" s="64">
        <v>138.298</v>
      </c>
      <c r="G62" s="1" t="s">
        <v>893</v>
      </c>
      <c r="T62" s="116"/>
      <c r="U62" s="116"/>
    </row>
    <row r="63" spans="1:21" customFormat="1" ht="15" x14ac:dyDescent="0.25">
      <c r="A63" s="119">
        <f>IF(G63&lt;&gt;"",COUNTA(G$1:G63),"")</f>
        <v>51</v>
      </c>
      <c r="B63" s="91" t="s">
        <v>936</v>
      </c>
      <c r="C63" s="118" t="s">
        <v>53</v>
      </c>
      <c r="D63" s="117" t="s">
        <v>141</v>
      </c>
      <c r="E63" s="59">
        <v>4.4000000000000003E-3</v>
      </c>
      <c r="G63" s="1" t="s">
        <v>893</v>
      </c>
      <c r="T63" s="116"/>
      <c r="U63" s="116"/>
    </row>
    <row r="64" spans="1:21" customFormat="1" ht="15" x14ac:dyDescent="0.25">
      <c r="A64" s="119">
        <f>IF(G64&lt;&gt;"",COUNTA(G$1:G64),"")</f>
        <v>52</v>
      </c>
      <c r="B64" s="91" t="s">
        <v>935</v>
      </c>
      <c r="C64" s="118" t="s">
        <v>934</v>
      </c>
      <c r="D64" s="117" t="s">
        <v>50</v>
      </c>
      <c r="E64" s="59">
        <v>5.8599999999999999E-2</v>
      </c>
      <c r="G64" s="1" t="s">
        <v>893</v>
      </c>
      <c r="T64" s="116"/>
      <c r="U64" s="116"/>
    </row>
    <row r="65" spans="1:21" customFormat="1" ht="15" x14ac:dyDescent="0.25">
      <c r="A65" s="119">
        <f>IF(G65&lt;&gt;"",COUNTA(G$1:G65),"")</f>
        <v>53</v>
      </c>
      <c r="B65" s="91" t="s">
        <v>933</v>
      </c>
      <c r="C65" s="118" t="s">
        <v>932</v>
      </c>
      <c r="D65" s="117" t="s">
        <v>50</v>
      </c>
      <c r="E65" s="62">
        <v>18.71</v>
      </c>
      <c r="G65" s="1" t="s">
        <v>893</v>
      </c>
      <c r="T65" s="116"/>
      <c r="U65" s="116"/>
    </row>
    <row r="66" spans="1:21" customFormat="1" ht="15" x14ac:dyDescent="0.25">
      <c r="A66" s="119">
        <f>IF(G66&lt;&gt;"",COUNTA(G$1:G66),"")</f>
        <v>54</v>
      </c>
      <c r="B66" s="91" t="s">
        <v>931</v>
      </c>
      <c r="C66" s="118" t="s">
        <v>930</v>
      </c>
      <c r="D66" s="117" t="s">
        <v>450</v>
      </c>
      <c r="E66" s="59">
        <v>0.29520000000000002</v>
      </c>
      <c r="G66" s="1" t="s">
        <v>893</v>
      </c>
      <c r="T66" s="116"/>
      <c r="U66" s="116"/>
    </row>
    <row r="67" spans="1:21" customFormat="1" ht="15" x14ac:dyDescent="0.25">
      <c r="A67" s="119">
        <f>IF(G67&lt;&gt;"",COUNTA(G$1:G67),"")</f>
        <v>55</v>
      </c>
      <c r="B67" s="91" t="s">
        <v>929</v>
      </c>
      <c r="C67" s="118" t="s">
        <v>928</v>
      </c>
      <c r="D67" s="117" t="s">
        <v>50</v>
      </c>
      <c r="E67" s="59">
        <v>5.7717999999999998</v>
      </c>
      <c r="G67" s="1" t="s">
        <v>893</v>
      </c>
      <c r="T67" s="116"/>
      <c r="U67" s="116"/>
    </row>
    <row r="68" spans="1:21" customFormat="1" ht="15" x14ac:dyDescent="0.25">
      <c r="A68" s="119">
        <f>IF(G68&lt;&gt;"",COUNTA(G$1:G68),"")</f>
        <v>56</v>
      </c>
      <c r="B68" s="91" t="s">
        <v>927</v>
      </c>
      <c r="C68" s="118" t="s">
        <v>926</v>
      </c>
      <c r="D68" s="117" t="s">
        <v>141</v>
      </c>
      <c r="E68" s="59">
        <v>2.2100000000000002E-2</v>
      </c>
      <c r="G68" s="1" t="s">
        <v>893</v>
      </c>
      <c r="T68" s="116"/>
      <c r="U68" s="116"/>
    </row>
    <row r="69" spans="1:21" customFormat="1" ht="15" x14ac:dyDescent="0.25">
      <c r="A69" s="119">
        <f>IF(G69&lt;&gt;"",COUNTA(G$1:G69),"")</f>
        <v>57</v>
      </c>
      <c r="B69" s="91" t="s">
        <v>925</v>
      </c>
      <c r="C69" s="118" t="s">
        <v>924</v>
      </c>
      <c r="D69" s="117" t="s">
        <v>902</v>
      </c>
      <c r="E69" s="59">
        <v>1.1999999999999999E-3</v>
      </c>
      <c r="G69" s="1" t="s">
        <v>893</v>
      </c>
      <c r="T69" s="116"/>
      <c r="U69" s="116"/>
    </row>
    <row r="70" spans="1:21" customFormat="1" ht="15" x14ac:dyDescent="0.25">
      <c r="A70" s="119">
        <f>IF(G70&lt;&gt;"",COUNTA(G$1:G70),"")</f>
        <v>58</v>
      </c>
      <c r="B70" s="91" t="s">
        <v>923</v>
      </c>
      <c r="C70" s="118" t="s">
        <v>922</v>
      </c>
      <c r="D70" s="117" t="s">
        <v>919</v>
      </c>
      <c r="E70" s="59">
        <v>0.29420000000000002</v>
      </c>
      <c r="G70" s="1" t="s">
        <v>893</v>
      </c>
      <c r="T70" s="116"/>
      <c r="U70" s="116"/>
    </row>
    <row r="71" spans="1:21" customFormat="1" ht="15" x14ac:dyDescent="0.25">
      <c r="A71" s="119">
        <f>IF(G71&lt;&gt;"",COUNTA(G$1:G71),"")</f>
        <v>59</v>
      </c>
      <c r="B71" s="91" t="s">
        <v>921</v>
      </c>
      <c r="C71" s="118" t="s">
        <v>920</v>
      </c>
      <c r="D71" s="117" t="s">
        <v>919</v>
      </c>
      <c r="E71" s="59">
        <v>0.29420000000000002</v>
      </c>
      <c r="G71" s="1" t="s">
        <v>893</v>
      </c>
      <c r="T71" s="116"/>
      <c r="U71" s="116"/>
    </row>
    <row r="72" spans="1:21" customFormat="1" ht="15" x14ac:dyDescent="0.25">
      <c r="A72" s="119">
        <f>IF(G72&lt;&gt;"",COUNTA(G$1:G72),"")</f>
        <v>60</v>
      </c>
      <c r="B72" s="91" t="s">
        <v>918</v>
      </c>
      <c r="C72" s="118" t="s">
        <v>917</v>
      </c>
      <c r="D72" s="117" t="s">
        <v>50</v>
      </c>
      <c r="E72" s="59">
        <v>8.8000000000000005E-3</v>
      </c>
      <c r="G72" s="1" t="s">
        <v>893</v>
      </c>
      <c r="T72" s="116"/>
      <c r="U72" s="116"/>
    </row>
    <row r="73" spans="1:21" customFormat="1" ht="22.5" x14ac:dyDescent="0.25">
      <c r="A73" s="119">
        <f>IF(G73&lt;&gt;"",COUNTA(G$1:G73),"")</f>
        <v>61</v>
      </c>
      <c r="B73" s="91" t="s">
        <v>916</v>
      </c>
      <c r="C73" s="118" t="s">
        <v>915</v>
      </c>
      <c r="D73" s="117" t="s">
        <v>902</v>
      </c>
      <c r="E73" s="59">
        <v>8.0000000000000004E-4</v>
      </c>
      <c r="G73" s="1" t="s">
        <v>893</v>
      </c>
      <c r="T73" s="116"/>
      <c r="U73" s="116"/>
    </row>
    <row r="74" spans="1:21" customFormat="1" ht="15" x14ac:dyDescent="0.25">
      <c r="A74" s="119">
        <f>IF(G74&lt;&gt;"",COUNTA(G$1:G74),"")</f>
        <v>62</v>
      </c>
      <c r="B74" s="91" t="s">
        <v>914</v>
      </c>
      <c r="C74" s="118" t="s">
        <v>913</v>
      </c>
      <c r="D74" s="117" t="s">
        <v>141</v>
      </c>
      <c r="E74" s="59">
        <v>2.9999999999999997E-4</v>
      </c>
      <c r="G74" s="1" t="s">
        <v>893</v>
      </c>
      <c r="T74" s="116"/>
      <c r="U74" s="116"/>
    </row>
    <row r="75" spans="1:21" customFormat="1" ht="15" x14ac:dyDescent="0.25">
      <c r="A75" s="119">
        <f>IF(G75&lt;&gt;"",COUNTA(G$1:G75),"")</f>
        <v>63</v>
      </c>
      <c r="B75" s="91" t="s">
        <v>912</v>
      </c>
      <c r="C75" s="118" t="s">
        <v>911</v>
      </c>
      <c r="D75" s="117" t="s">
        <v>141</v>
      </c>
      <c r="E75" s="59">
        <v>1.5299999999999999E-2</v>
      </c>
      <c r="G75" s="1" t="s">
        <v>893</v>
      </c>
      <c r="T75" s="116"/>
      <c r="U75" s="116"/>
    </row>
    <row r="76" spans="1:21" customFormat="1" ht="15" x14ac:dyDescent="0.25">
      <c r="A76" s="119">
        <f>IF(G76&lt;&gt;"",COUNTA(G$1:G76),"")</f>
        <v>64</v>
      </c>
      <c r="B76" s="91" t="s">
        <v>910</v>
      </c>
      <c r="C76" s="118" t="s">
        <v>909</v>
      </c>
      <c r="D76" s="117" t="s">
        <v>141</v>
      </c>
      <c r="E76" s="59">
        <v>2.5000000000000001E-3</v>
      </c>
      <c r="G76" s="1" t="s">
        <v>893</v>
      </c>
      <c r="T76" s="116"/>
      <c r="U76" s="116"/>
    </row>
    <row r="77" spans="1:21" customFormat="1" ht="15" x14ac:dyDescent="0.25">
      <c r="A77" s="119">
        <f>IF(G77&lt;&gt;"",COUNTA(G$1:G77),"")</f>
        <v>65</v>
      </c>
      <c r="B77" s="91" t="s">
        <v>908</v>
      </c>
      <c r="C77" s="118" t="s">
        <v>907</v>
      </c>
      <c r="D77" s="117" t="s">
        <v>141</v>
      </c>
      <c r="E77" s="59">
        <v>5.1299999999999998E-2</v>
      </c>
      <c r="G77" s="1" t="s">
        <v>893</v>
      </c>
      <c r="T77" s="116"/>
      <c r="U77" s="116"/>
    </row>
    <row r="78" spans="1:21" customFormat="1" ht="15" x14ac:dyDescent="0.25">
      <c r="A78" s="119">
        <f>IF(G78&lt;&gt;"",COUNTA(G$1:G78),"")</f>
        <v>66</v>
      </c>
      <c r="B78" s="91" t="s">
        <v>906</v>
      </c>
      <c r="C78" s="118" t="s">
        <v>905</v>
      </c>
      <c r="D78" s="117" t="s">
        <v>450</v>
      </c>
      <c r="E78" s="64">
        <v>0.252</v>
      </c>
      <c r="G78" s="1" t="s">
        <v>893</v>
      </c>
      <c r="T78" s="116"/>
      <c r="U78" s="116"/>
    </row>
    <row r="79" spans="1:21" customFormat="1" ht="15" x14ac:dyDescent="0.25">
      <c r="A79" s="119">
        <f>IF(G79&lt;&gt;"",COUNTA(G$1:G79),"")</f>
        <v>67</v>
      </c>
      <c r="B79" s="91" t="s">
        <v>904</v>
      </c>
      <c r="C79" s="118" t="s">
        <v>903</v>
      </c>
      <c r="D79" s="117" t="s">
        <v>902</v>
      </c>
      <c r="E79" s="59">
        <v>171.00450000000001</v>
      </c>
      <c r="G79" s="1" t="s">
        <v>893</v>
      </c>
      <c r="T79" s="116"/>
      <c r="U79" s="116"/>
    </row>
    <row r="80" spans="1:21" customFormat="1" ht="33.75" x14ac:dyDescent="0.25">
      <c r="A80" s="119">
        <f>IF(G80&lt;&gt;"",COUNTA(G$1:G80),"")</f>
        <v>68</v>
      </c>
      <c r="B80" s="91" t="s">
        <v>901</v>
      </c>
      <c r="C80" s="118" t="s">
        <v>900</v>
      </c>
      <c r="D80" s="117" t="s">
        <v>899</v>
      </c>
      <c r="E80" s="59">
        <v>1.66E-2</v>
      </c>
      <c r="G80" s="1" t="s">
        <v>893</v>
      </c>
      <c r="T80" s="116"/>
      <c r="U80" s="116"/>
    </row>
    <row r="81" spans="1:21" customFormat="1" ht="15" x14ac:dyDescent="0.25">
      <c r="A81" s="119">
        <f>IF(G81&lt;&gt;"",COUNTA(G$1:G81),"")</f>
        <v>69</v>
      </c>
      <c r="B81" s="91" t="s">
        <v>898</v>
      </c>
      <c r="C81" s="118" t="s">
        <v>897</v>
      </c>
      <c r="D81" s="117" t="s">
        <v>50</v>
      </c>
      <c r="E81" s="62">
        <v>7643.93</v>
      </c>
      <c r="G81" s="1" t="s">
        <v>893</v>
      </c>
      <c r="T81" s="116"/>
      <c r="U81" s="116"/>
    </row>
    <row r="82" spans="1:21" customFormat="1" ht="22.5" x14ac:dyDescent="0.25">
      <c r="A82" s="119">
        <f>IF(G82&lt;&gt;"",COUNTA(G$1:G82),"")</f>
        <v>70</v>
      </c>
      <c r="B82" s="91" t="s">
        <v>896</v>
      </c>
      <c r="C82" s="118" t="s">
        <v>895</v>
      </c>
      <c r="D82" s="117" t="s">
        <v>894</v>
      </c>
      <c r="E82" s="59">
        <v>387.43520000000001</v>
      </c>
      <c r="G82" s="1" t="s">
        <v>893</v>
      </c>
      <c r="T82" s="116"/>
      <c r="U82" s="116"/>
    </row>
    <row r="83" spans="1:21" customFormat="1" ht="15" x14ac:dyDescent="0.25">
      <c r="A83" s="119">
        <f>IF(G83&lt;&gt;"",COUNTA(G$1:G83),"")</f>
        <v>71</v>
      </c>
      <c r="B83" s="91" t="s">
        <v>56</v>
      </c>
      <c r="C83" s="118" t="s">
        <v>707</v>
      </c>
      <c r="D83" s="117" t="s">
        <v>58</v>
      </c>
      <c r="E83" s="31">
        <v>3</v>
      </c>
      <c r="G83" s="1" t="s">
        <v>893</v>
      </c>
      <c r="T83" s="116"/>
      <c r="U83" s="116"/>
    </row>
    <row r="84" spans="1:21" customFormat="1" ht="15" x14ac:dyDescent="0.25">
      <c r="A84" s="119">
        <f>IF(G84&lt;&gt;"",COUNTA(G$1:G84),"")</f>
        <v>72</v>
      </c>
      <c r="B84" s="91" t="s">
        <v>56</v>
      </c>
      <c r="C84" s="118" t="s">
        <v>88</v>
      </c>
      <c r="D84" s="117" t="s">
        <v>58</v>
      </c>
      <c r="E84" s="31">
        <v>10</v>
      </c>
      <c r="G84" s="1" t="s">
        <v>893</v>
      </c>
      <c r="T84" s="116"/>
      <c r="U84" s="116"/>
    </row>
    <row r="85" spans="1:21" customFormat="1" ht="15" x14ac:dyDescent="0.25">
      <c r="A85" s="119">
        <f>IF(G85&lt;&gt;"",COUNTA(G$1:G85),"")</f>
        <v>73</v>
      </c>
      <c r="B85" s="91" t="s">
        <v>56</v>
      </c>
      <c r="C85" s="118" t="s">
        <v>57</v>
      </c>
      <c r="D85" s="117" t="s">
        <v>58</v>
      </c>
      <c r="E85" s="31">
        <v>1</v>
      </c>
      <c r="G85" s="1" t="s">
        <v>893</v>
      </c>
      <c r="T85" s="116"/>
      <c r="U85" s="116"/>
    </row>
    <row r="86" spans="1:21" customFormat="1" ht="15" x14ac:dyDescent="0.25">
      <c r="A86" s="119">
        <f>IF(G86&lt;&gt;"",COUNTA(G$1:G86),"")</f>
        <v>74</v>
      </c>
      <c r="B86" s="91" t="s">
        <v>56</v>
      </c>
      <c r="C86" s="118" t="s">
        <v>73</v>
      </c>
      <c r="D86" s="117" t="s">
        <v>58</v>
      </c>
      <c r="E86" s="31">
        <v>1</v>
      </c>
      <c r="G86" s="1" t="s">
        <v>893</v>
      </c>
      <c r="T86" s="116"/>
      <c r="U86" s="116"/>
    </row>
    <row r="87" spans="1:21" customFormat="1" ht="15" x14ac:dyDescent="0.25">
      <c r="A87" s="119">
        <f>IF(G87&lt;&gt;"",COUNTA(G$1:G87),"")</f>
        <v>75</v>
      </c>
      <c r="B87" s="91" t="s">
        <v>56</v>
      </c>
      <c r="C87" s="118" t="s">
        <v>129</v>
      </c>
      <c r="D87" s="117" t="s">
        <v>58</v>
      </c>
      <c r="E87" s="31">
        <v>1</v>
      </c>
      <c r="G87" s="1" t="s">
        <v>893</v>
      </c>
      <c r="T87" s="116"/>
      <c r="U87" s="116"/>
    </row>
    <row r="88" spans="1:21" customFormat="1" ht="15" x14ac:dyDescent="0.25">
      <c r="A88" s="119">
        <f>IF(G88&lt;&gt;"",COUNTA(G$1:G88),"")</f>
        <v>76</v>
      </c>
      <c r="B88" s="91" t="s">
        <v>56</v>
      </c>
      <c r="C88" s="118" t="s">
        <v>336</v>
      </c>
      <c r="D88" s="117" t="s">
        <v>58</v>
      </c>
      <c r="E88" s="31">
        <v>4</v>
      </c>
      <c r="G88" s="1" t="s">
        <v>893</v>
      </c>
      <c r="T88" s="116"/>
      <c r="U88" s="116"/>
    </row>
    <row r="89" spans="1:21" customFormat="1" ht="15" x14ac:dyDescent="0.25">
      <c r="A89" s="119">
        <f>IF(G89&lt;&gt;"",COUNTA(G$1:G89),"")</f>
        <v>77</v>
      </c>
      <c r="B89" s="91" t="s">
        <v>56</v>
      </c>
      <c r="C89" s="118" t="s">
        <v>286</v>
      </c>
      <c r="D89" s="117" t="s">
        <v>58</v>
      </c>
      <c r="E89" s="31">
        <v>10</v>
      </c>
      <c r="G89" s="1" t="s">
        <v>893</v>
      </c>
      <c r="T89" s="116"/>
      <c r="U89" s="116"/>
    </row>
    <row r="90" spans="1:21" customFormat="1" ht="15" x14ac:dyDescent="0.25">
      <c r="A90" s="119">
        <f>IF(G90&lt;&gt;"",COUNTA(G$1:G90),"")</f>
        <v>78</v>
      </c>
      <c r="B90" s="91" t="s">
        <v>56</v>
      </c>
      <c r="C90" s="118" t="s">
        <v>127</v>
      </c>
      <c r="D90" s="117" t="s">
        <v>58</v>
      </c>
      <c r="E90" s="31">
        <v>6</v>
      </c>
      <c r="G90" s="1" t="s">
        <v>893</v>
      </c>
      <c r="T90" s="116"/>
      <c r="U90" s="116"/>
    </row>
    <row r="91" spans="1:21" customFormat="1" ht="15" x14ac:dyDescent="0.25">
      <c r="A91" s="119">
        <f>IF(G91&lt;&gt;"",COUNTA(G$1:G91),"")</f>
        <v>79</v>
      </c>
      <c r="B91" s="91" t="s">
        <v>56</v>
      </c>
      <c r="C91" s="118" t="s">
        <v>383</v>
      </c>
      <c r="D91" s="117" t="s">
        <v>58</v>
      </c>
      <c r="E91" s="31">
        <v>2</v>
      </c>
      <c r="G91" s="1" t="s">
        <v>893</v>
      </c>
      <c r="T91" s="116"/>
      <c r="U91" s="116"/>
    </row>
    <row r="92" spans="1:21" customFormat="1" ht="15" x14ac:dyDescent="0.25">
      <c r="A92" s="119">
        <f>IF(G92&lt;&gt;"",COUNTA(G$1:G92),"")</f>
        <v>80</v>
      </c>
      <c r="B92" s="91" t="s">
        <v>56</v>
      </c>
      <c r="C92" s="118" t="s">
        <v>531</v>
      </c>
      <c r="D92" s="117" t="s">
        <v>58</v>
      </c>
      <c r="E92" s="31">
        <v>1</v>
      </c>
      <c r="G92" s="1" t="s">
        <v>893</v>
      </c>
      <c r="T92" s="116"/>
      <c r="U92" s="116"/>
    </row>
    <row r="93" spans="1:21" customFormat="1" ht="15" x14ac:dyDescent="0.25">
      <c r="A93" s="119">
        <f>IF(G93&lt;&gt;"",COUNTA(G$1:G93),"")</f>
        <v>81</v>
      </c>
      <c r="B93" s="91" t="s">
        <v>56</v>
      </c>
      <c r="C93" s="118" t="s">
        <v>302</v>
      </c>
      <c r="D93" s="117" t="s">
        <v>58</v>
      </c>
      <c r="E93" s="31">
        <v>2</v>
      </c>
      <c r="G93" s="1" t="s">
        <v>893</v>
      </c>
      <c r="T93" s="116"/>
      <c r="U93" s="116"/>
    </row>
    <row r="94" spans="1:21" customFormat="1" ht="15" x14ac:dyDescent="0.25">
      <c r="A94" s="119">
        <f>IF(G94&lt;&gt;"",COUNTA(G$1:G94),"")</f>
        <v>82</v>
      </c>
      <c r="B94" s="91" t="s">
        <v>56</v>
      </c>
      <c r="C94" s="118" t="s">
        <v>547</v>
      </c>
      <c r="D94" s="117" t="s">
        <v>58</v>
      </c>
      <c r="E94" s="31">
        <v>1</v>
      </c>
      <c r="G94" s="1" t="s">
        <v>893</v>
      </c>
      <c r="T94" s="116"/>
      <c r="U94" s="116"/>
    </row>
    <row r="95" spans="1:21" customFormat="1" ht="15" x14ac:dyDescent="0.25">
      <c r="A95" s="119">
        <f>IF(G95&lt;&gt;"",COUNTA(G$1:G95),"")</f>
        <v>83</v>
      </c>
      <c r="B95" s="91" t="s">
        <v>56</v>
      </c>
      <c r="C95" s="118" t="s">
        <v>533</v>
      </c>
      <c r="D95" s="117" t="s">
        <v>58</v>
      </c>
      <c r="E95" s="31">
        <v>1</v>
      </c>
      <c r="G95" s="1" t="s">
        <v>893</v>
      </c>
      <c r="T95" s="116"/>
      <c r="U95" s="116"/>
    </row>
    <row r="96" spans="1:21" customFormat="1" ht="15" x14ac:dyDescent="0.25">
      <c r="A96" s="119">
        <f>IF(G96&lt;&gt;"",COUNTA(G$1:G96),"")</f>
        <v>84</v>
      </c>
      <c r="B96" s="91" t="s">
        <v>56</v>
      </c>
      <c r="C96" s="118" t="s">
        <v>647</v>
      </c>
      <c r="D96" s="117" t="s">
        <v>58</v>
      </c>
      <c r="E96" s="31">
        <v>1</v>
      </c>
      <c r="G96" s="1" t="s">
        <v>893</v>
      </c>
      <c r="T96" s="116"/>
      <c r="U96" s="116"/>
    </row>
    <row r="97" spans="1:21" customFormat="1" ht="15" x14ac:dyDescent="0.25">
      <c r="A97" s="119">
        <f>IF(G97&lt;&gt;"",COUNTA(G$1:G97),"")</f>
        <v>85</v>
      </c>
      <c r="B97" s="91" t="s">
        <v>56</v>
      </c>
      <c r="C97" s="118" t="s">
        <v>654</v>
      </c>
      <c r="D97" s="117" t="s">
        <v>58</v>
      </c>
      <c r="E97" s="31">
        <v>9</v>
      </c>
      <c r="G97" s="1" t="s">
        <v>893</v>
      </c>
      <c r="T97" s="116"/>
      <c r="U97" s="116"/>
    </row>
    <row r="98" spans="1:21" customFormat="1" ht="15" x14ac:dyDescent="0.25">
      <c r="A98" s="119">
        <f>IF(G98&lt;&gt;"",COUNTA(G$1:G98),"")</f>
        <v>86</v>
      </c>
      <c r="B98" s="91" t="s">
        <v>56</v>
      </c>
      <c r="C98" s="118" t="s">
        <v>661</v>
      </c>
      <c r="D98" s="117" t="s">
        <v>58</v>
      </c>
      <c r="E98" s="31">
        <v>8</v>
      </c>
      <c r="G98" s="1" t="s">
        <v>893</v>
      </c>
      <c r="T98" s="116"/>
      <c r="U98" s="116"/>
    </row>
    <row r="99" spans="1:21" customFormat="1" ht="15" x14ac:dyDescent="0.25">
      <c r="A99" s="119">
        <f>IF(G99&lt;&gt;"",COUNTA(G$1:G99),"")</f>
        <v>87</v>
      </c>
      <c r="B99" s="91" t="s">
        <v>56</v>
      </c>
      <c r="C99" s="118" t="s">
        <v>149</v>
      </c>
      <c r="D99" s="117" t="s">
        <v>141</v>
      </c>
      <c r="E99" s="66">
        <v>2.8441999999999999E-2</v>
      </c>
      <c r="G99" s="1" t="s">
        <v>893</v>
      </c>
      <c r="T99" s="116"/>
      <c r="U99" s="116"/>
    </row>
    <row r="100" spans="1:21" customFormat="1" ht="15" x14ac:dyDescent="0.25">
      <c r="A100" s="119">
        <f>IF(G100&lt;&gt;"",COUNTA(G$1:G100),"")</f>
        <v>88</v>
      </c>
      <c r="B100" s="91" t="s">
        <v>56</v>
      </c>
      <c r="C100" s="118" t="s">
        <v>146</v>
      </c>
      <c r="D100" s="117" t="s">
        <v>141</v>
      </c>
      <c r="E100" s="66">
        <v>1.8988999999999999E-2</v>
      </c>
      <c r="G100" s="1" t="s">
        <v>893</v>
      </c>
      <c r="T100" s="116"/>
      <c r="U100" s="116"/>
    </row>
    <row r="101" spans="1:21" customFormat="1" ht="15" x14ac:dyDescent="0.25">
      <c r="A101" s="119">
        <f>IF(G101&lt;&gt;"",COUNTA(G$1:G101),"")</f>
        <v>89</v>
      </c>
      <c r="B101" s="91" t="s">
        <v>56</v>
      </c>
      <c r="C101" s="118" t="s">
        <v>758</v>
      </c>
      <c r="D101" s="117" t="s">
        <v>759</v>
      </c>
      <c r="E101" s="31">
        <v>3</v>
      </c>
      <c r="G101" s="1" t="s">
        <v>893</v>
      </c>
      <c r="T101" s="116"/>
      <c r="U101" s="116"/>
    </row>
    <row r="102" spans="1:21" customFormat="1" ht="15" x14ac:dyDescent="0.25">
      <c r="A102" s="119">
        <f>IF(G102&lt;&gt;"",COUNTA(G$1:G102),"")</f>
        <v>90</v>
      </c>
      <c r="B102" s="91" t="s">
        <v>56</v>
      </c>
      <c r="C102" s="118" t="s">
        <v>844</v>
      </c>
      <c r="D102" s="117" t="s">
        <v>759</v>
      </c>
      <c r="E102" s="31">
        <v>1</v>
      </c>
      <c r="G102" s="1" t="s">
        <v>893</v>
      </c>
      <c r="T102" s="116"/>
      <c r="U102" s="116"/>
    </row>
    <row r="103" spans="1:21" customFormat="1" ht="15" x14ac:dyDescent="0.25">
      <c r="A103" s="119">
        <f>IF(G103&lt;&gt;"",COUNTA(G$1:G103),"")</f>
        <v>91</v>
      </c>
      <c r="B103" s="91" t="s">
        <v>56</v>
      </c>
      <c r="C103" s="118" t="s">
        <v>299</v>
      </c>
      <c r="D103" s="117" t="s">
        <v>124</v>
      </c>
      <c r="E103" s="64">
        <v>17.922000000000001</v>
      </c>
      <c r="G103" s="1" t="s">
        <v>893</v>
      </c>
      <c r="T103" s="116"/>
      <c r="U103" s="116"/>
    </row>
    <row r="104" spans="1:21" customFormat="1" ht="15" x14ac:dyDescent="0.25">
      <c r="A104" s="119">
        <f>IF(G104&lt;&gt;"",COUNTA(G$1:G104),"")</f>
        <v>92</v>
      </c>
      <c r="B104" s="91" t="s">
        <v>56</v>
      </c>
      <c r="C104" s="118" t="s">
        <v>283</v>
      </c>
      <c r="D104" s="117" t="s">
        <v>124</v>
      </c>
      <c r="E104" s="62">
        <v>83.43</v>
      </c>
      <c r="G104" s="1" t="s">
        <v>893</v>
      </c>
      <c r="T104" s="116"/>
      <c r="U104" s="116"/>
    </row>
    <row r="105" spans="1:21" customFormat="1" ht="15" x14ac:dyDescent="0.25">
      <c r="A105" s="119">
        <f>IF(G105&lt;&gt;"",COUNTA(G$1:G105),"")</f>
        <v>93</v>
      </c>
      <c r="B105" s="91" t="s">
        <v>56</v>
      </c>
      <c r="C105" s="118" t="s">
        <v>261</v>
      </c>
      <c r="D105" s="117" t="s">
        <v>124</v>
      </c>
      <c r="E105" s="78">
        <v>0.5</v>
      </c>
      <c r="G105" s="1" t="s">
        <v>893</v>
      </c>
      <c r="T105" s="116"/>
      <c r="U105" s="116"/>
    </row>
    <row r="106" spans="1:21" customFormat="1" ht="15" x14ac:dyDescent="0.25">
      <c r="A106" s="119">
        <f>IF(G106&lt;&gt;"",COUNTA(G$1:G106),"")</f>
        <v>94</v>
      </c>
      <c r="B106" s="91" t="s">
        <v>56</v>
      </c>
      <c r="C106" s="118" t="s">
        <v>144</v>
      </c>
      <c r="D106" s="117" t="s">
        <v>124</v>
      </c>
      <c r="E106" s="31">
        <v>3</v>
      </c>
      <c r="G106" s="1" t="s">
        <v>893</v>
      </c>
      <c r="T106" s="116"/>
      <c r="U106" s="116"/>
    </row>
    <row r="107" spans="1:21" customFormat="1" ht="15" x14ac:dyDescent="0.25">
      <c r="A107" s="119">
        <f>IF(G107&lt;&gt;"",COUNTA(G$1:G107),"")</f>
        <v>95</v>
      </c>
      <c r="B107" s="91" t="s">
        <v>56</v>
      </c>
      <c r="C107" s="118" t="s">
        <v>577</v>
      </c>
      <c r="D107" s="117" t="s">
        <v>124</v>
      </c>
      <c r="E107" s="31">
        <v>10</v>
      </c>
      <c r="G107" s="1" t="s">
        <v>893</v>
      </c>
      <c r="T107" s="116"/>
      <c r="U107" s="116"/>
    </row>
    <row r="108" spans="1:21" customFormat="1" ht="15" x14ac:dyDescent="0.25">
      <c r="A108" s="119">
        <f>IF(G108&lt;&gt;"",COUNTA(G$1:G108),"")</f>
        <v>96</v>
      </c>
      <c r="B108" s="91" t="s">
        <v>56</v>
      </c>
      <c r="C108" s="118" t="s">
        <v>123</v>
      </c>
      <c r="D108" s="117" t="s">
        <v>124</v>
      </c>
      <c r="E108" s="62">
        <v>25.75</v>
      </c>
      <c r="G108" s="1" t="s">
        <v>893</v>
      </c>
      <c r="T108" s="116"/>
      <c r="U108" s="116"/>
    </row>
    <row r="109" spans="1:21" customFormat="1" ht="15" x14ac:dyDescent="0.25">
      <c r="A109" s="119">
        <f>IF(G109&lt;&gt;"",COUNTA(G$1:G109),"")</f>
        <v>97</v>
      </c>
      <c r="B109" s="91" t="s">
        <v>56</v>
      </c>
      <c r="C109" s="118" t="s">
        <v>743</v>
      </c>
      <c r="D109" s="117" t="s">
        <v>124</v>
      </c>
      <c r="E109" s="64">
        <v>0.61799999999999999</v>
      </c>
      <c r="G109" s="1" t="s">
        <v>893</v>
      </c>
      <c r="T109" s="116"/>
      <c r="U109" s="116"/>
    </row>
    <row r="110" spans="1:21" customFormat="1" ht="15" x14ac:dyDescent="0.25">
      <c r="A110" s="119">
        <f>IF(G110&lt;&gt;"",COUNTA(G$1:G110),"")</f>
        <v>98</v>
      </c>
      <c r="B110" s="91" t="s">
        <v>56</v>
      </c>
      <c r="C110" s="118" t="s">
        <v>227</v>
      </c>
      <c r="D110" s="117" t="s">
        <v>124</v>
      </c>
      <c r="E110" s="62">
        <v>9.27</v>
      </c>
      <c r="G110" s="1" t="s">
        <v>893</v>
      </c>
      <c r="T110" s="116"/>
      <c r="U110" s="116"/>
    </row>
    <row r="111" spans="1:21" customFormat="1" ht="15" x14ac:dyDescent="0.25">
      <c r="A111" s="119">
        <f>IF(G111&lt;&gt;"",COUNTA(G$1:G111),"")</f>
        <v>99</v>
      </c>
      <c r="B111" s="91" t="s">
        <v>56</v>
      </c>
      <c r="C111" s="118" t="s">
        <v>380</v>
      </c>
      <c r="D111" s="117" t="s">
        <v>124</v>
      </c>
      <c r="E111" s="64">
        <v>12.875</v>
      </c>
      <c r="G111" s="1" t="s">
        <v>893</v>
      </c>
      <c r="T111" s="116"/>
      <c r="U111" s="116"/>
    </row>
    <row r="112" spans="1:21" customFormat="1" ht="33.75" x14ac:dyDescent="0.25">
      <c r="A112" s="119">
        <f>IF(G112&lt;&gt;"",COUNTA(G$1:G112),"")</f>
        <v>100</v>
      </c>
      <c r="B112" s="91" t="s">
        <v>462</v>
      </c>
      <c r="C112" s="118" t="s">
        <v>482</v>
      </c>
      <c r="D112" s="117" t="s">
        <v>50</v>
      </c>
      <c r="E112" s="78">
        <v>18.2</v>
      </c>
      <c r="G112" s="1" t="s">
        <v>893</v>
      </c>
      <c r="T112" s="116"/>
      <c r="U112" s="116"/>
    </row>
    <row r="113" spans="1:21" customFormat="1" ht="33.75" x14ac:dyDescent="0.25">
      <c r="A113" s="119">
        <f>IF(G113&lt;&gt;"",COUNTA(G$1:G113),"")</f>
        <v>101</v>
      </c>
      <c r="B113" s="91" t="s">
        <v>462</v>
      </c>
      <c r="C113" s="118" t="s">
        <v>499</v>
      </c>
      <c r="D113" s="117" t="s">
        <v>50</v>
      </c>
      <c r="E113" s="78">
        <v>1.2</v>
      </c>
      <c r="G113" s="1" t="s">
        <v>893</v>
      </c>
      <c r="T113" s="116"/>
      <c r="U113" s="116"/>
    </row>
    <row r="114" spans="1:21" customFormat="1" ht="33.75" x14ac:dyDescent="0.25">
      <c r="A114" s="119">
        <f>IF(G114&lt;&gt;"",COUNTA(G$1:G114),"")</f>
        <v>102</v>
      </c>
      <c r="B114" s="91" t="s">
        <v>462</v>
      </c>
      <c r="C114" s="118" t="s">
        <v>463</v>
      </c>
      <c r="D114" s="117" t="s">
        <v>450</v>
      </c>
      <c r="E114" s="78">
        <v>4.5999999999999996</v>
      </c>
      <c r="G114" s="1" t="s">
        <v>893</v>
      </c>
      <c r="T114" s="116"/>
      <c r="U114" s="116"/>
    </row>
    <row r="115" spans="1:21" customFormat="1" ht="13.5" customHeight="1" x14ac:dyDescent="0.25"/>
    <row r="116" spans="1:21" customFormat="1" ht="11.25" customHeight="1" x14ac:dyDescent="0.25">
      <c r="A116" s="115" t="s">
        <v>892</v>
      </c>
      <c r="B116" s="115"/>
      <c r="C116" s="115"/>
      <c r="D116" s="115"/>
      <c r="E116" s="115"/>
    </row>
    <row r="117" spans="1:21" customFormat="1" ht="15" customHeight="1" x14ac:dyDescent="0.25">
      <c r="A117" s="114" t="s">
        <v>887</v>
      </c>
      <c r="B117" s="114"/>
      <c r="C117" s="114"/>
      <c r="D117" s="114"/>
      <c r="E117" s="114"/>
    </row>
  </sheetData>
  <mergeCells count="9">
    <mergeCell ref="A27:E27"/>
    <mergeCell ref="A56:E56"/>
    <mergeCell ref="A116:E116"/>
    <mergeCell ref="A117:E117"/>
    <mergeCell ref="C3:E3"/>
    <mergeCell ref="C4:E4"/>
    <mergeCell ref="C5:E5"/>
    <mergeCell ref="A9:E9"/>
    <mergeCell ref="A10:E10"/>
  </mergeCells>
  <printOptions horizontalCentered="1"/>
  <pageMargins left="0.39370077848434498" right="0.23622047901153601" top="0.35433071851730302" bottom="0.31496062874794001" header="0.118110239505768" footer="0.118110239505768"/>
  <pageSetup paperSize="9" scale="96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Выписка из сметы № 46-13-23 ОКР</vt:lpstr>
      <vt:lpstr>Выписка из сметы № 46-13-23 (2</vt:lpstr>
      <vt:lpstr>'Выписка из сметы № 46-13-23 (2'!Заголовки_для_печати</vt:lpstr>
      <vt:lpstr>'Выписка из сметы № 46-13-23 ОКР'!Заголовки_для_печати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Чибдаева Наталья Леонидовна</dc:creator>
  <cp:lastModifiedBy>Чибдаева Наталья Леонидовна</cp:lastModifiedBy>
  <cp:lastPrinted>2023-03-02T08:19:36Z</cp:lastPrinted>
  <dcterms:created xsi:type="dcterms:W3CDTF">2020-09-30T08:50:27Z</dcterms:created>
  <dcterms:modified xsi:type="dcterms:W3CDTF">2024-04-16T08:47:22Z</dcterms:modified>
</cp:coreProperties>
</file>