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bdaeva.nl\Desktop\ОГМ\АО СИНТЕЗ-КАУЧУК - 2024\И-2 (44)\"/>
    </mc:Choice>
  </mc:AlternateContent>
  <bookViews>
    <workbookView xWindow="0" yWindow="0" windowWidth="28800" windowHeight="14580" activeTab="1"/>
  </bookViews>
  <sheets>
    <sheet name="44-7-24 ОКР-2024г. Ремонт трубо" sheetId="1" r:id="rId1"/>
    <sheet name="44-7-24 ОКР-2024г. Ремонт т (2" sheetId="2" r:id="rId2"/>
  </sheets>
  <definedNames>
    <definedName name="_xlnm.Print_Titles" localSheetId="1">'44-7-24 ОКР-2024г. Ремонт т (2'!$8:$8</definedName>
    <definedName name="_xlnm.Print_Titles" localSheetId="0">'44-7-24 ОКР-2024г. Ремонт трубо'!$21:$21</definedName>
  </definedNames>
  <calcPr calcId="152511"/>
</workbook>
</file>

<file path=xl/calcChain.xml><?xml version="1.0" encoding="utf-8"?>
<calcChain xmlns="http://schemas.openxmlformats.org/spreadsheetml/2006/main">
  <c r="A11" i="2" l="1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</calcChain>
</file>

<file path=xl/sharedStrings.xml><?xml version="1.0" encoding="utf-8"?>
<sst xmlns="http://schemas.openxmlformats.org/spreadsheetml/2006/main" count="1102" uniqueCount="439">
  <si>
    <t>АО СНХЗ</t>
  </si>
  <si>
    <t>(наименование стройки)</t>
  </si>
  <si>
    <t>ЛОКАЛЬНАЯ СМЕТА № 44-7-24</t>
  </si>
  <si>
    <t>(локальная смета)</t>
  </si>
  <si>
    <t>на 44-7-24 ОКР-2024г. Ремонт трубопроводов цеха. Доп.дефектная №1,2, И-2</t>
  </si>
  <si>
    <t>Основание:</t>
  </si>
  <si>
    <t>Дефектная ведомость №62</t>
  </si>
  <si>
    <t>Сметная стоимость</t>
  </si>
  <si>
    <t>тыс.руб.</t>
  </si>
  <si>
    <t xml:space="preserve">   строительных работ</t>
  </si>
  <si>
    <t xml:space="preserve">   монтажных работ</t>
  </si>
  <si>
    <t>Средства на оплату труда</t>
  </si>
  <si>
    <t>Сметная трудоемкость</t>
  </si>
  <si>
    <t>чел.час</t>
  </si>
  <si>
    <t xml:space="preserve">Составлен(а) в текущих (прогнозных) ценах по состоянию на </t>
  </si>
  <si>
    <t/>
  </si>
  <si>
    <t>№ п/п</t>
  </si>
  <si>
    <t>Обоснование</t>
  </si>
  <si>
    <t>Наименование работ и затрат</t>
  </si>
  <si>
    <t>Единица измерения</t>
  </si>
  <si>
    <t>Кол-во</t>
  </si>
  <si>
    <t>Стоимость единицы, руб.</t>
  </si>
  <si>
    <t>Общая стоимость, руб.</t>
  </si>
  <si>
    <t>Т/з осн.
раб.на ед.</t>
  </si>
  <si>
    <t>Т/з осн.
раб.
Всего</t>
  </si>
  <si>
    <t>Т/з мех. на ед.</t>
  </si>
  <si>
    <t>Т/з мех. Всего</t>
  </si>
  <si>
    <t>Всего</t>
  </si>
  <si>
    <t>В том числе</t>
  </si>
  <si>
    <t>Осн.З/п</t>
  </si>
  <si>
    <t>Эк.Маш</t>
  </si>
  <si>
    <t>З/пМех</t>
  </si>
  <si>
    <t>Раздел 1. Дополнительная дефектная ведомость №1.</t>
  </si>
  <si>
    <t>1. Трубопровод сырья, изопентана в цех</t>
  </si>
  <si>
    <t>Контроль сварных соединений уточнить и принять по факту</t>
  </si>
  <si>
    <t>1</t>
  </si>
  <si>
    <t>ТЕРм39-01-031-01</t>
  </si>
  <si>
    <t>Зачистка механизированная мест /"пятачки" для проведения толщинометрии/</t>
  </si>
  <si>
    <t>100 мест</t>
  </si>
  <si>
    <t>Объем=40 / 100</t>
  </si>
  <si>
    <t>Контроль монтажных сварных соединений</t>
  </si>
  <si>
    <t>Накладные расходы 89% ФОТ (от 67,13)</t>
  </si>
  <si>
    <t>Сметная прибыль 45% ФОТ (от 67,13)</t>
  </si>
  <si>
    <t>2</t>
  </si>
  <si>
    <t>ТЕРм39-02-011-01</t>
  </si>
  <si>
    <t>Измерение толщин металла ультразвуковым способом</t>
  </si>
  <si>
    <t>1 измерение</t>
  </si>
  <si>
    <t>Накладные расходы 89% ФОТ (от 230,92)</t>
  </si>
  <si>
    <t>Сметная прибыль 45% ФОТ (от 230,92)</t>
  </si>
  <si>
    <t>Замена нестандартных опор "лодочек" на стандартные опоры с опорными полками</t>
  </si>
  <si>
    <t>3</t>
  </si>
  <si>
    <t>ТЕР09-03-039-01</t>
  </si>
  <si>
    <t>Демонтаж. Монтаж опорных конструкций: для крепления трубопроводов внутри зданий и сооружений массой до 0,1 т</t>
  </si>
  <si>
    <t>1 т конструкций</t>
  </si>
  <si>
    <t>Объем=(0,5*40+3,77*20)/1000</t>
  </si>
  <si>
    <t>Приказ от 08.08.2022 № 648/пр п.144 табл.2</t>
  </si>
  <si>
    <t>Демонтаж (разборка) металлических, металлокомпозитных, композитных конструкций ОЗП=0,7; ЭМ=0,7 к расх.; ЗПМ=0,7; МАТ=0 к расх.; ТЗ=0,7; ТЗМ=0,7</t>
  </si>
  <si>
    <t>Строительные металлические конструкции</t>
  </si>
  <si>
    <t>Накладные расходы 93% ФОТ (от 70,81)</t>
  </si>
  <si>
    <t>Сметная прибыль 62% ФОТ (от 70,81)</t>
  </si>
  <si>
    <t>Н</t>
  </si>
  <si>
    <t>201-9002</t>
  </si>
  <si>
    <t>Конструкции стальные</t>
  </si>
  <si>
    <t>т</t>
  </si>
  <si>
    <t>0
0</t>
  </si>
  <si>
    <t>4</t>
  </si>
  <si>
    <t>Монтаж опорных конструкций: для крепления трубопроводов внутри зданий и сооружений массой до 0,1 т</t>
  </si>
  <si>
    <t>Объем=(60+3,77*20)/1000</t>
  </si>
  <si>
    <t>Приказ от 08.08.2022 № 648/пр п.124</t>
  </si>
  <si>
    <t>Для определения затрат на работы по капитальному ремонту и реконструкции объектов капитального строительства по единичным расценкам, включенным в сборники ФЕР, аналогичным технологическим процессам в новом строительстве, в том числе по возведению новых конструктивных элементов ОЗП=1,15; ЭМ=1,25 к расх.; ЗПМ=1,25; ТЗ=1,15; ТЗМ=1,25</t>
  </si>
  <si>
    <t>Накладные расходы 93% ФОТ (от 165,11)</t>
  </si>
  <si>
    <t>Сметная прибыль 53% = 62%*0.85 ФОТ (от 165,11)</t>
  </si>
  <si>
    <t>1
0,1354</t>
  </si>
  <si>
    <t>5</t>
  </si>
  <si>
    <t>материал Заказчика в наличии</t>
  </si>
  <si>
    <t>Опора КП Д=159мм. /ОСТ 36-146-88/</t>
  </si>
  <si>
    <t>шт</t>
  </si>
  <si>
    <t>Материалы</t>
  </si>
  <si>
    <t>6</t>
  </si>
  <si>
    <t>ТЕРм38-01-003-04</t>
  </si>
  <si>
    <t>Решетчатые конструкции (стойки, опоры, фермы и пр.), сборка с помощью: лебедок ручных (с установкой и снятием их в процессе работы) или вручную (мелких деталей) /опорные полки/</t>
  </si>
  <si>
    <t>Объем=3,77*20/1000</t>
  </si>
  <si>
    <t>2 192,38 = 10 166,57 - 1,032 x 7 726,93</t>
  </si>
  <si>
    <t>Изготовление в построечных условиях материалов, полуфабрикатов, металлических и трубопроводных заготовок</t>
  </si>
  <si>
    <t>Накладные расходы 73% ФОТ (от 128,12)</t>
  </si>
  <si>
    <t>Сметная прибыль 34% ФОТ (от 128,12)</t>
  </si>
  <si>
    <t>Уд</t>
  </si>
  <si>
    <t>101-1026</t>
  </si>
  <si>
    <t>Швеллеры № 40 из стали марки: Ст3сп</t>
  </si>
  <si>
    <t>1,032
0,0778</t>
  </si>
  <si>
    <t>7</t>
  </si>
  <si>
    <t>материал Заказчика</t>
  </si>
  <si>
    <t>Уголок 50х50х5 ГОСТ 8509-93 /опорные полки/</t>
  </si>
  <si>
    <t>тн</t>
  </si>
  <si>
    <t>Объем=1,032*3,77*20/1000</t>
  </si>
  <si>
    <t>РЕМОНТ (ПРИ НЕУДОВЛЕТВОРИТЕЛЬНОМ СОСТОЯНИИ ОПОРНОГО МЕСТА) УЧАСТКА ТРУБОПРОВОДА /УТОЧНИТЬ И ПРИНЯТЬ ПО ФАКТУ/</t>
  </si>
  <si>
    <t>Подъем и опуск</t>
  </si>
  <si>
    <t>8</t>
  </si>
  <si>
    <t>ТЕРм40-01-002-11</t>
  </si>
  <si>
    <t>Вертикальное перемещение сверх предусмотренного в ТЕРм: 5 м, на высоту до 10 м</t>
  </si>
  <si>
    <t>10 т</t>
  </si>
  <si>
    <t>Объем=((22,64*10)/1000) / 10</t>
  </si>
  <si>
    <t>Дополнительное перемещение оборудования и материальных ресурсов, сверх предусмотренного государственными элементными сметными нормами на монтаж оборудования</t>
  </si>
  <si>
    <t>Накладные расходы 89% ФОТ (от 4,10)</t>
  </si>
  <si>
    <t>Сметная прибыль 44% ФОТ (от 4,10)</t>
  </si>
  <si>
    <t>9</t>
  </si>
  <si>
    <t>ОП п.1.40.2</t>
  </si>
  <si>
    <t>Опускание оборудования и материальных ресурсов ОЗП=0,9; ЭМ=0,9 к расх.; ЗПМ=0,9; ТЗ=0,9; ТЗМ=0,9</t>
  </si>
  <si>
    <t>Накладные расходы 89% ФОТ (от 3,69)</t>
  </si>
  <si>
    <t>Сметная прибыль 44% ФОТ (от 3,69)</t>
  </si>
  <si>
    <t>Ср отм. +9,000 м.п.</t>
  </si>
  <si>
    <t>10</t>
  </si>
  <si>
    <t>ТЕРм12-01-002-12</t>
  </si>
  <si>
    <t>Демонтаж. Трубопровод в помещениях или на открытых площадках в пределах цехов, монтируемый из готовых узлов, на условное давление не более 2,5 МПа, диаметр труб наружный: 159 мм</t>
  </si>
  <si>
    <t>100 м трубопровода</t>
  </si>
  <si>
    <t>Объем=10 / 100</t>
  </si>
  <si>
    <t>3 501,07 = 6 077,52 - 7,77 x 331,59</t>
  </si>
  <si>
    <t>Приказ от 08.08.2022 № 648/пр п.145 табл.3</t>
  </si>
  <si>
    <t>Демонтаж оборудования, не пригодного для дальнейшего использования (предназначено в лом), с разборкой и резкой на части ОЗП=0,5; ЭМ=0,5 к расх.; ЗПМ=0,5; МАТ=0 к расх.; ТЗ=0,5; ТЗМ=0,5</t>
  </si>
  <si>
    <t>ОП п.1.12.6</t>
  </si>
  <si>
    <t>При производстве работ на высоте свыше 5 м, К=1+0,04М, где М - число метров сверх 5 1+0,04*4=1,16 ОЗП=1,16; ТЗ=1,16</t>
  </si>
  <si>
    <t>Технологические трубопроводы</t>
  </si>
  <si>
    <t>Накладные расходы 90% ФОТ (от 109,40)</t>
  </si>
  <si>
    <t>Сметная прибыль 46% ФОТ (от 109,40)</t>
  </si>
  <si>
    <t>150102</t>
  </si>
  <si>
    <t>Агрегаты наполнительно-опрессовочные: до 300 м3/ч</t>
  </si>
  <si>
    <t>маш.час</t>
  </si>
  <si>
    <t>3,885
0,39</t>
  </si>
  <si>
    <t>11</t>
  </si>
  <si>
    <t>ТЕРм12-20-001-12</t>
  </si>
  <si>
    <t>Трубопроводы в помещениях или на открытых площадках, монтируемые из труб и готовых деталей, на условное давление не более 2,5 МПа, диаметр трубопровода наружный: до 159 мм</t>
  </si>
  <si>
    <t>1 м</t>
  </si>
  <si>
    <t>Накладные расходы 90% ФОТ (от 239,66)</t>
  </si>
  <si>
    <t>Сметная прибыль 46% ФОТ (от 239,66)</t>
  </si>
  <si>
    <t>Количество стыков уточнить и принять по факту</t>
  </si>
  <si>
    <t>12</t>
  </si>
  <si>
    <t>ТЕРм12-20-001-35</t>
  </si>
  <si>
    <t>Добавлять на 1 стык, диаметр трубопровода наружный: до 159 мм</t>
  </si>
  <si>
    <t>1 стык</t>
  </si>
  <si>
    <t>Накладные расходы 90% ФОТ (от 2 532,53)</t>
  </si>
  <si>
    <t>Сметная прибыль 46% ФОТ (от 2 532,53)</t>
  </si>
  <si>
    <t>13</t>
  </si>
  <si>
    <t>Труба Дн159х6 09Г2С</t>
  </si>
  <si>
    <t>м.п.</t>
  </si>
  <si>
    <t>Объем=1,03*10</t>
  </si>
  <si>
    <t>14</t>
  </si>
  <si>
    <t>ТЕРм39-02-006-10</t>
  </si>
  <si>
    <t>Ультразвуковая дефектоскопия трубопровода одним преобразователем сварных соединений перлитного класса с двух сторон, прозвучивание поперечное, диаметр трубопровода: 194 мм, толщина стенки до 8 мм /159х6 мм/</t>
  </si>
  <si>
    <t>Накладные расходы 89% ФОТ (от 26,36)</t>
  </si>
  <si>
    <t>Сметная прибыль 45% ФОТ (от 26,36)</t>
  </si>
  <si>
    <t>2. Трубопровод тех.воздуха</t>
  </si>
  <si>
    <t>15</t>
  </si>
  <si>
    <t>Объем=4 / 100</t>
  </si>
  <si>
    <t>Накладные расходы 89% ФОТ (от 6,72)</t>
  </si>
  <si>
    <t>Сметная прибыль 45% ФОТ (от 6,72)</t>
  </si>
  <si>
    <t>16</t>
  </si>
  <si>
    <t>Накладные расходы 89% ФОТ (от 23,09)</t>
  </si>
  <si>
    <t>Сметная прибыль 45% ФОТ (от 23,09)</t>
  </si>
  <si>
    <t>17</t>
  </si>
  <si>
    <t>Объем=(0,5*4+3,77*3)/1000</t>
  </si>
  <si>
    <t>Накладные расходы 93% ФОТ (от 9,88)</t>
  </si>
  <si>
    <t>Сметная прибыль 62% ФОТ (от 9,88)</t>
  </si>
  <si>
    <t>18</t>
  </si>
  <si>
    <t>Объем=(7,5+3,77*3)/1000</t>
  </si>
  <si>
    <t>Накладные расходы 93% ФОТ (от 22,94)</t>
  </si>
  <si>
    <t>Сметная прибыль 53% = 62%*0.85 ФОТ (от 22,94)</t>
  </si>
  <si>
    <t>1
0,0188</t>
  </si>
  <si>
    <t>19</t>
  </si>
  <si>
    <t>Опора КП Д=100мм. /ОСТ 36-146-88/</t>
  </si>
  <si>
    <t>20</t>
  </si>
  <si>
    <t>Объем=3,77*3/1000</t>
  </si>
  <si>
    <t>Накладные расходы 73% ФОТ (от 19,22)</t>
  </si>
  <si>
    <t>Сметная прибыль 34% ФОТ (от 19,22)</t>
  </si>
  <si>
    <t>1,032
0,0117</t>
  </si>
  <si>
    <t>21</t>
  </si>
  <si>
    <t>Объем=1,032*3,77*3/1000</t>
  </si>
  <si>
    <t>отм. +6,000м.</t>
  </si>
  <si>
    <t>22</t>
  </si>
  <si>
    <t>Объем=((15,09*4)/1000) / 10</t>
  </si>
  <si>
    <t>Накладные расходы 89% ФОТ (от 1,09)</t>
  </si>
  <si>
    <t>Сметная прибыль 44% ФОТ (от 1,09)</t>
  </si>
  <si>
    <t>23</t>
  </si>
  <si>
    <t>Накладные расходы 89% ФОТ (от 0,98)</t>
  </si>
  <si>
    <t>Сметная прибыль 44% ФОТ (от 0,98)</t>
  </si>
  <si>
    <t>24</t>
  </si>
  <si>
    <t>ТЕРм12-01-002-10</t>
  </si>
  <si>
    <t>Демонтаж. Трубопровод в помещениях или на открытых площадках в пределах цехов, монтируемый из готовых узлов, на условное давление не более 2,5 МПа, диаметр труб наружный: 108 мм</t>
  </si>
  <si>
    <t>3 015,60 = 5 054,88 - 6,15 x 331,59</t>
  </si>
  <si>
    <t>При производстве работ на высоте свыше 5 м, К=1+0,04М, где М - число метров сверх 5 1+0,04*1=1,04 ОЗП=1,04; ТЗ=1,04</t>
  </si>
  <si>
    <t>Накладные расходы 90% ФОТ (от 34,63)</t>
  </si>
  <si>
    <t>Сметная прибыль 46% ФОТ (от 34,63)</t>
  </si>
  <si>
    <t>3,075
0,12</t>
  </si>
  <si>
    <t>25</t>
  </si>
  <si>
    <t>ТЕРм12-20-001-10</t>
  </si>
  <si>
    <t>Трубопроводы в помещениях или на открытых площадках, монтируемые из труб и готовых деталей, на условное давление не более 2,5 МПа, диаметр трубопровода наружный: до 108 мм</t>
  </si>
  <si>
    <t>Накладные расходы 90% ФОТ (от 68,13)</t>
  </si>
  <si>
    <t>Сметная прибыль 46% ФОТ (от 68,13)</t>
  </si>
  <si>
    <t>26</t>
  </si>
  <si>
    <t>ТЕРм12-20-001-33</t>
  </si>
  <si>
    <t>Добавлять на 1 стык, диаметр трубопровода наружный: до 108 мм</t>
  </si>
  <si>
    <t>Накладные расходы 90% ФОТ (от 676,29)</t>
  </si>
  <si>
    <t>Сметная прибыль 46% ФОТ (от 676,29)</t>
  </si>
  <si>
    <t>27</t>
  </si>
  <si>
    <t>Труба Дн108х6 09Г2С</t>
  </si>
  <si>
    <t>Объем=1,03*4</t>
  </si>
  <si>
    <t>28</t>
  </si>
  <si>
    <t>ТЕРм39-02-006-07</t>
  </si>
  <si>
    <t>Ультразвуковая дефектоскопия трубопровода одним преобразователем сварных соединений перлитного класса с двух сторон, прозвучивание поперечное, диаметр трубопровода: 114 мм, толщина стенки до 8 мм /108х6мм./</t>
  </si>
  <si>
    <t>Накладные расходы 89% ФОТ (от 21,97)</t>
  </si>
  <si>
    <t>Сметная прибыль 45% ФОТ (от 21,97)</t>
  </si>
  <si>
    <t>3. Трубопровод природного газа</t>
  </si>
  <si>
    <t>29</t>
  </si>
  <si>
    <t>Объем=3 / 100</t>
  </si>
  <si>
    <t>Накладные расходы 89% ФОТ (от 5,04)</t>
  </si>
  <si>
    <t>Сметная прибыль 45% ФОТ (от 5,04)</t>
  </si>
  <si>
    <t>30</t>
  </si>
  <si>
    <t>Накладные расходы 89% ФОТ (от 17,32)</t>
  </si>
  <si>
    <t>Сметная прибыль 45% ФОТ (от 17,32)</t>
  </si>
  <si>
    <t>31</t>
  </si>
  <si>
    <t>Объем=(0,5*3+3,77*3)/1000</t>
  </si>
  <si>
    <t>Накладные расходы 93% ФОТ (от 9,51)</t>
  </si>
  <si>
    <t>Сметная прибыль 62% ФОТ (от 9,51)</t>
  </si>
  <si>
    <t>32</t>
  </si>
  <si>
    <t>Объем=(4,2+3,77*3)/1000</t>
  </si>
  <si>
    <t>Накладные расходы 93% ФОТ (от 18,90)</t>
  </si>
  <si>
    <t>Сметная прибыль 53% = 62%*0.85 ФОТ (от 18,90)</t>
  </si>
  <si>
    <t>1
0,0155</t>
  </si>
  <si>
    <t>33</t>
  </si>
  <si>
    <t>34</t>
  </si>
  <si>
    <t>Опора КП Д=80мм. /ОСТ 36-146-88/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</si>
  <si>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</si>
  <si>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</si>
  <si>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</si>
  <si>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</si>
  <si>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</si>
  <si>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</si>
  <si>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</si>
  <si>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</si>
  <si>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</si>
  <si>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Ультразвуковая дефектоскопия трубопровода одним преобразователем сварных соединений перлитного класса с двух сторон, прозвучивание поперечное, диаметр трубопровода: 114 мм, толщина стенки до 8 мм /108х6мм/</t>
  </si>
  <si>
    <t>Итого прямые затраты по разделу в базисных ценах</t>
  </si>
  <si>
    <t>Итого прямые затраты по разделу с учетом коэффициентов к итогам</t>
  </si>
  <si>
    <t xml:space="preserve">     В том числе, справочно:</t>
  </si>
  <si>
    <t xml:space="preserve">      Приказ от 07.07.2022 № 557/пр прил.8 табл.3 п.3 Производство ремонтно-строительных работ осуществляется на территории действующего предприятия с наличием в зоне производства работ одного или нескольких из перечисленных ниже факторов:
- разветвленной сети транспортных и инженерных коммуникаций;
- стесненных условий для складирования материалов;
- действующего технологического оборудования ОЗП=1,15; ЭМ=1,15; ЗПМ=1,15; ТЗ=1,15; ТЗМ=1,15  (Поз. 3, 17, 31, 4, 18, 32, 6, 20, 35, 1-2, 14-16, 28-30, 43, 8-9, 22-23, 37-38, 10-12, 24-26, 39-41)</t>
  </si>
  <si>
    <t>Накладные расходы</t>
  </si>
  <si>
    <t>Сметная прибыль</t>
  </si>
  <si>
    <t>Итого по разделу 1 Дополнительная дефектная ведомость №1.</t>
  </si>
  <si>
    <t>Раздел 2. Дополнительная дефектная ведомость №2. Ремонт трубопровода цирк.воды в районе ёмкости поз. 147 с восточной стороны здания И-2, отм. 0м.</t>
  </si>
  <si>
    <t>44</t>
  </si>
  <si>
    <t>ТЕР26-01-054-01</t>
  </si>
  <si>
    <t>Разборка обертывания поверхности изоляции рулонными материалами насухо с проклейкой швов</t>
  </si>
  <si>
    <t>100 м2 поверхности покрытия изоляции</t>
  </si>
  <si>
    <t>Объем=(3,14*(0,426+2*0,06)*3) / 100</t>
  </si>
  <si>
    <t>Демонтаж (разборка) изоляции ОЗП=0,4; ЭМ=0,4 к расх.; ЗПМ=0,4; МАТ=0 к расх.; ТЗ=0,4; ТЗМ=0,4</t>
  </si>
  <si>
    <t>Теплоизоляционные работы</t>
  </si>
  <si>
    <t>Накладные расходы 97% ФОТ (от 8,19)</t>
  </si>
  <si>
    <t>Сметная прибыль 55% ФОТ (от 8,19)</t>
  </si>
  <si>
    <t>45</t>
  </si>
  <si>
    <t>ТЕРр66-24-2</t>
  </si>
  <si>
    <t>Разборка тепловой изоляции: из ваты минеральной</t>
  </si>
  <si>
    <t>100 м2 наружной площади разобранной изоляции</t>
  </si>
  <si>
    <t>Наружные инженерные сети: демонтаж, разборка, очистка (ремонтно-строительные)</t>
  </si>
  <si>
    <t>Накладные расходы 89% ФОТ (от 11,78)</t>
  </si>
  <si>
    <t>Сметная прибыль 44% ФОТ (от 11,78)</t>
  </si>
  <si>
    <t>46</t>
  </si>
  <si>
    <t>ТЕРм12-01-002-17</t>
  </si>
  <si>
    <t>Демонтаж. Трубопровод в помещениях или на открытых площадках в пределах цехов, монтируемый из готовых узлов, на условное давление не более 2,5 МПа, диаметр труб наружный: 426 мм</t>
  </si>
  <si>
    <t>7 161,22 = 9 737,67 - 7,77 x 331,59</t>
  </si>
  <si>
    <t>Накладные расходы 90% ФОТ (от 52,59)</t>
  </si>
  <si>
    <t>Сметная прибыль 46% ФОТ (от 52,59)</t>
  </si>
  <si>
    <t>3,885
0,12</t>
  </si>
  <si>
    <t>47</t>
  </si>
  <si>
    <t>ТЕРм12-20-001-17</t>
  </si>
  <si>
    <t>Трубопроводы в помещениях или на открытых площадках, монтируемые из труб и готовых деталей, на условное давление не более 2,5 МПа, диаметр трубопровода наружный: до 426 мм</t>
  </si>
  <si>
    <t>Накладные расходы 90% ФОТ (от 118,27)</t>
  </si>
  <si>
    <t>Сметная прибыль 46% ФОТ (от 118,27)</t>
  </si>
  <si>
    <t>Контроль сварных швов /уточнить по факту/</t>
  </si>
  <si>
    <t>48</t>
  </si>
  <si>
    <t>ТЕРм12-20-001-40</t>
  </si>
  <si>
    <t>Добавлять на 1 стык, диаметр трубопровода наружный: до 426 мм</t>
  </si>
  <si>
    <t>Накладные расходы 90% ФОТ (от 527,83)</t>
  </si>
  <si>
    <t>Сметная прибыль 46% ФОТ (от 527,83)</t>
  </si>
  <si>
    <t>49</t>
  </si>
  <si>
    <t>Материал заказчика</t>
  </si>
  <si>
    <t>Труба Дн426х8 ГОСТ 8732-78</t>
  </si>
  <si>
    <t>Объем=1,03*3</t>
  </si>
  <si>
    <t>50</t>
  </si>
  <si>
    <t>Опора КП Д400 ОСТ 36-146-88</t>
  </si>
  <si>
    <t xml:space="preserve">      Приказ от 07.07.2022 № 557/пр прил.8 табл.3 п.3 Производство ремонтно-строительных работ осуществляется на территории действующего предприятия с наличием в зоне производства работ одного или нескольких из перечисленных ниже факторов:
- разветвленной сети транспортных и инженерных коммуникаций;
- стесненных условий для складирования материалов;
- действующего технологического оборудования ОЗП=1,15; ЭМ=1,15; ЗПМ=1,15; ТЗ=1,15; ТЗМ=1,15  (Поз. 44-48)</t>
  </si>
  <si>
    <t>Итого по разделу 2 Дополнительная дефектная ведомость №2. Ремонт трубопровода цирк.воды в районе ёмкости поз. 147 с восточной стороны здания И-2, отм. 0м.</t>
  </si>
  <si>
    <t>Итого прямые затраты по смете в базисных ценах</t>
  </si>
  <si>
    <t>Итого прямые затраты по смете с учетом коэффициентов к итогам</t>
  </si>
  <si>
    <t xml:space="preserve">      Приказ от 07.07.2022 № 557/пр прил.8 табл.3 п.3 Производство ремонтно-строительных работ осуществляется на территории действующего предприятия с наличием в зоне производства работ одного или нескольких из перечисленных ниже факторов:
- разветвленной сети транспортных и инженерных коммуникаций;
- стесненных условий для складирования материалов;
- действующего технологического оборудования ОЗП=1,15; ЭМ=1,15; ЗПМ=1,15; ТЗ=1,15; ТЗМ=1,15  (Поз. 3, 17, 31, 4, 18, 32, 6, 20, 35, 44-45, 1-2, 14-16, 28-30, 43, 8-9, 22-23, 37-38, 10-12, 24-26, 39-41, 46-48)</t>
  </si>
  <si>
    <t xml:space="preserve">      73% ФОТ (от 166,55) (Поз. 6, 20, 35)</t>
  </si>
  <si>
    <t xml:space="preserve">      89% ФОТ (от 444,22) (Поз. 45, 1-2, 14-16, 28-30, 43, 8-9, 22-23, 37-38)</t>
  </si>
  <si>
    <t xml:space="preserve">      90% ФОТ (от 5138,38) (Поз. 10-12, 24-26, 39-41, 46-48)</t>
  </si>
  <si>
    <t xml:space="preserve">      93% ФОТ (от 297,14) (Поз. 3, 17, 31, 4, 18, 32)</t>
  </si>
  <si>
    <t xml:space="preserve">      97% ФОТ (от 8,19) (Поз. 44)</t>
  </si>
  <si>
    <t xml:space="preserve">      34% ФОТ (от 166,55) (Поз. 6, 20, 35)</t>
  </si>
  <si>
    <t xml:space="preserve">      44% ФОТ (от 23,72) (Поз. 45, 8-9, 22-23, 37-38)</t>
  </si>
  <si>
    <t xml:space="preserve">      45% ФОТ (от 420,5) (Поз. 1-2, 14-16, 28-30, 43)</t>
  </si>
  <si>
    <t xml:space="preserve">      46% ФОТ (от 5138,38) (Поз. 10-12, 24-26, 39-41, 46-48)</t>
  </si>
  <si>
    <t xml:space="preserve">      55% ФОТ (от 8,19) (Поз. 44)</t>
  </si>
  <si>
    <t xml:space="preserve">      62% ФОТ (от 90,19) (Поз. 3, 17, 31)</t>
  </si>
  <si>
    <t xml:space="preserve">      53% =  62%*0.85 ФОТ (от 206,95) (Поз. 4, 18, 32)</t>
  </si>
  <si>
    <t>Итоги по смете:</t>
  </si>
  <si>
    <t xml:space="preserve">     Итого Строительные работы</t>
  </si>
  <si>
    <t xml:space="preserve">     Итого Монтажные работы</t>
  </si>
  <si>
    <t xml:space="preserve">     Итого</t>
  </si>
  <si>
    <t xml:space="preserve">          В том числе:</t>
  </si>
  <si>
    <t xml:space="preserve">            Материалы</t>
  </si>
  <si>
    <t xml:space="preserve">            Машины и механизмы</t>
  </si>
  <si>
    <t xml:space="preserve">            ФОТ</t>
  </si>
  <si>
    <t xml:space="preserve">            Накладные расходы</t>
  </si>
  <si>
    <t xml:space="preserve">            Сметная прибыль</t>
  </si>
  <si>
    <t xml:space="preserve">  ВСЕГО по смете</t>
  </si>
  <si>
    <t>Составил:  ____________________________ Чибдаева Н.Л.</t>
  </si>
  <si>
    <t>[должность, подпись (инициалы, фамилия)]</t>
  </si>
  <si>
    <t>Проверил:  ____________________________ Степанова Г.Ф.</t>
  </si>
  <si>
    <t>2001г.</t>
  </si>
  <si>
    <t>И-2</t>
  </si>
  <si>
    <t>Ремонт трубопроводов цеха. Доп.дефектная №1,2.</t>
  </si>
  <si>
    <t>Проверил:__________________________________Степанова Г.Ф.</t>
  </si>
  <si>
    <t>Составил:__________________________________Чибдаева Н.Л.</t>
  </si>
  <si>
    <t xml:space="preserve">1 </t>
  </si>
  <si>
    <t>руб</t>
  </si>
  <si>
    <t>Вспомогательные ненормируемые ресурсы (2% от Оплаты труда рабочих)</t>
  </si>
  <si>
    <t>999-9950</t>
  </si>
  <si>
    <t>руб.</t>
  </si>
  <si>
    <t>Вспомогательные ненормируемые материальные ресурсы (2% от оплаты труда рабочих)</t>
  </si>
  <si>
    <t>кг</t>
  </si>
  <si>
    <t>Масса</t>
  </si>
  <si>
    <t>999-0005</t>
  </si>
  <si>
    <t>Автол</t>
  </si>
  <si>
    <t>509-1207</t>
  </si>
  <si>
    <t>10 м</t>
  </si>
  <si>
    <t>Канат двойной свивки типа ТК, конструкции 6х19(1+6+12)+1 о.с., оцинкованный из проволок марки В, маркировочная группа: 1770 н/мм2, диаметром 5,5 мм</t>
  </si>
  <si>
    <t>508-0097</t>
  </si>
  <si>
    <t>м3</t>
  </si>
  <si>
    <t>Вода водопроводная</t>
  </si>
  <si>
    <t>411-0002</t>
  </si>
  <si>
    <t>Бруски обрезные хвойных пород длиной: 4-6,5 м, шириной 75-150 мм, толщиной 40-75 мм, I сорта</t>
  </si>
  <si>
    <t>102-0023</t>
  </si>
  <si>
    <t>Растворитель марки: Р-4</t>
  </si>
  <si>
    <t>101-2467</t>
  </si>
  <si>
    <t>м2</t>
  </si>
  <si>
    <t>Салфетки хлопчатобумажные</t>
  </si>
  <si>
    <t>101-2370</t>
  </si>
  <si>
    <t>Пропан-бутан, смесь техническая</t>
  </si>
  <si>
    <t>101-2278</t>
  </si>
  <si>
    <t>Проволока сварочная диаметром 2 мм: СВ08Г2С</t>
  </si>
  <si>
    <t>101-2111</t>
  </si>
  <si>
    <t>Краски маркировочные МКЭ-4</t>
  </si>
  <si>
    <t>101-1994</t>
  </si>
  <si>
    <t>Болты с гайками и шайбами строительные</t>
  </si>
  <si>
    <t>101-1714</t>
  </si>
  <si>
    <t>Электроды диаметром: 4 мм Э50</t>
  </si>
  <si>
    <t>101-1688</t>
  </si>
  <si>
    <t>Электроды диаметром: 5 мм Э42</t>
  </si>
  <si>
    <t>101-1521</t>
  </si>
  <si>
    <t>Электроды диаметром: 4 мм Э46</t>
  </si>
  <si>
    <t>101-1515</t>
  </si>
  <si>
    <t>Швеллеры № 40 из стали марки: Ст0</t>
  </si>
  <si>
    <t>101-1019</t>
  </si>
  <si>
    <t>Мел природный молотый</t>
  </si>
  <si>
    <t>101-0620</t>
  </si>
  <si>
    <t>Масло дизельное моторное М-10ДМ</t>
  </si>
  <si>
    <t>101-0585</t>
  </si>
  <si>
    <t>Кислород технический: газообразный</t>
  </si>
  <si>
    <t>101-0324</t>
  </si>
  <si>
    <t xml:space="preserve">          Материалы</t>
  </si>
  <si>
    <t>Полуприцепы общего назначения, грузоподъемность 12 т</t>
  </si>
  <si>
    <t>Тягачи седельные, грузоподъемность 12 т</t>
  </si>
  <si>
    <t>Автомобили бортовые, грузоподъемность до 10 т</t>
  </si>
  <si>
    <t>Автомобили бортовые, грузоподъемность до 8 т</t>
  </si>
  <si>
    <t>Автомобили бортовые, грузоподъемность до 5 т</t>
  </si>
  <si>
    <t>Пресс-ножницы комбинированные</t>
  </si>
  <si>
    <t>Установки для изготовления бандажей, диафрагм, пряжек</t>
  </si>
  <si>
    <t>Машины электрозачистные</t>
  </si>
  <si>
    <t>Машины шлифовальные: электрические</t>
  </si>
  <si>
    <t>Дрели: электрические</t>
  </si>
  <si>
    <t>Толщиномеры ультрозвуковые</t>
  </si>
  <si>
    <t>042300</t>
  </si>
  <si>
    <t>Дефектоскопы ультразвуковые</t>
  </si>
  <si>
    <t>041803</t>
  </si>
  <si>
    <t>Электрические печи для сушки сварочных материалов с регулированием температуры в пределах: от 80 °С до 500 °С</t>
  </si>
  <si>
    <t>041400</t>
  </si>
  <si>
    <t>Преобразователи сварочные с номинальным сварочным током 315-500 А</t>
  </si>
  <si>
    <t>041000</t>
  </si>
  <si>
    <t>Аппарат для газовой сварки и резки</t>
  </si>
  <si>
    <t>040504</t>
  </si>
  <si>
    <t>Установки для сварки: ручной дуговой (постоянного тока)</t>
  </si>
  <si>
    <t>040502</t>
  </si>
  <si>
    <t>Лебедки электрические тяговым усилием до 31,39 кН (3,2 т)</t>
  </si>
  <si>
    <t>030404</t>
  </si>
  <si>
    <t>Краны на гусеничном ходу при работе на монтаже технологического оборудования до 16 т</t>
  </si>
  <si>
    <t>021201</t>
  </si>
  <si>
    <t>Краны на автомобильном ходу при работе на других видах строительства 10 т</t>
  </si>
  <si>
    <t>021141</t>
  </si>
  <si>
    <t>Краны на автомобильном ходу при работе на монтаже технологического оборудования 10 т</t>
  </si>
  <si>
    <t>021102</t>
  </si>
  <si>
    <t xml:space="preserve">          Машины и механизмы</t>
  </si>
  <si>
    <t>чел.-ч</t>
  </si>
  <si>
    <t>Затраты труда машинистов</t>
  </si>
  <si>
    <t>Затраты труда рабочих (средний разряд работы 4,8)</t>
  </si>
  <si>
    <t>1-4-8</t>
  </si>
  <si>
    <t>Затраты труда рабочих (средний разряд работы 4,7)</t>
  </si>
  <si>
    <t>1-4-7</t>
  </si>
  <si>
    <t>Затраты труда рабочих (средний разряд работы 4,6)</t>
  </si>
  <si>
    <t>1-4-6</t>
  </si>
  <si>
    <t>Затраты труда рабочих (средний разряд работы 4,2)</t>
  </si>
  <si>
    <t>1-4-2</t>
  </si>
  <si>
    <t>Затраты труда рабочих (средний разряд работы 4,0)</t>
  </si>
  <si>
    <t>1-4-0</t>
  </si>
  <si>
    <t>Затраты труда рабочих (ср 4)</t>
  </si>
  <si>
    <t>Затраты труда рабочих (средний разряд работы 3,6)</t>
  </si>
  <si>
    <t>1-3-6</t>
  </si>
  <si>
    <t>Затраты труда рабочих-строителей (средний разряд работы 3,5)</t>
  </si>
  <si>
    <t>1-3-5</t>
  </si>
  <si>
    <t>Затраты труда рабочих (средний разряд работы 3,5)</t>
  </si>
  <si>
    <t>Затраты труда рабочих (средний разряд работы 3,4)</t>
  </si>
  <si>
    <t>1-3-4</t>
  </si>
  <si>
    <t>Затраты труда рабочих (ср 3,1)</t>
  </si>
  <si>
    <t>1-3-1</t>
  </si>
  <si>
    <t>Затраты труда рабочих (ср 2,7)</t>
  </si>
  <si>
    <t>1-2-7</t>
  </si>
  <si>
    <t>Затраты труда рабочих (средний разряд работы 2,0)</t>
  </si>
  <si>
    <t>1-2-0</t>
  </si>
  <si>
    <t xml:space="preserve">          Трудозатраты</t>
  </si>
  <si>
    <t>Ресурсы подрядчика</t>
  </si>
  <si>
    <t>Кол.</t>
  </si>
  <si>
    <t>Ед. изм.</t>
  </si>
  <si>
    <t>Наименование ресурса</t>
  </si>
  <si>
    <t>Код ресурса</t>
  </si>
  <si>
    <t>44-7-24 ОКР-2024г. Ремонт трубопроводов цеха. Доп.дефектная №1,2</t>
  </si>
  <si>
    <t>Смета № 44-7-24</t>
  </si>
  <si>
    <t>Объект</t>
  </si>
  <si>
    <t>Стройка</t>
  </si>
  <si>
    <t>РАСЧЕТ ПОТРЕБНОСТИ В МАТЕРИАЛАХ к см. 44-7-24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</si>
</sst>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"/>
    <numFmt numFmtId="166" formatCode="0.000"/>
    <numFmt numFmtId="167" formatCode="0.000000"/>
    <numFmt numFmtId="168" formatCode="0.00000"/>
  </numFmts>
  <fonts count="15" x14ac:knownFonts="1">
    <font>
      <sz val="11"/>
      <color rgb="FF000000"/>
      <name val="Calibri"/>
      <charset val="204"/>
    </font>
    <font>
      <sz val="8"/>
      <color rgb="FF000000"/>
      <name val="Arial"/>
      <charset val="204"/>
    </font>
    <font>
      <sz val="8"/>
      <name val="Arial"/>
      <charset val="204"/>
    </font>
    <font>
      <sz val="10"/>
      <name val="Arial"/>
      <charset val="204"/>
    </font>
    <font>
      <i/>
      <sz val="8"/>
      <name val="Arial"/>
      <charset val="204"/>
    </font>
    <font>
      <b/>
      <sz val="14"/>
      <name val="Arial"/>
      <charset val="204"/>
    </font>
    <font>
      <sz val="9"/>
      <color rgb="FF000000"/>
      <name val="Arial"/>
      <charset val="204"/>
    </font>
    <font>
      <sz val="9"/>
      <name val="Arial"/>
      <charset val="204"/>
    </font>
    <font>
      <b/>
      <sz val="10"/>
      <color rgb="FF000000"/>
      <name val="Arial"/>
      <charset val="204"/>
    </font>
    <font>
      <b/>
      <sz val="8"/>
      <color rgb="FF000000"/>
      <name val="Arial"/>
      <charset val="204"/>
    </font>
    <font>
      <i/>
      <sz val="8"/>
      <color rgb="FF000000"/>
      <name val="Arial"/>
      <charset val="204"/>
    </font>
    <font>
      <i/>
      <sz val="8"/>
      <color rgb="FF7F7F7F"/>
      <name val="Arial"/>
      <charset val="204"/>
    </font>
    <font>
      <sz val="10"/>
      <color rgb="FF000000"/>
      <name val="Calibri"/>
      <charset val="204"/>
    </font>
    <font>
      <b/>
      <sz val="9"/>
      <color rgb="FF000000"/>
      <name val="Arial"/>
      <charset val="204"/>
    </font>
    <font>
      <b/>
      <sz val="12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wrapText="1"/>
    </xf>
    <xf numFmtId="49" fontId="4" fillId="0" borderId="0" xfId="0" applyNumberFormat="1" applyFont="1" applyFill="1" applyBorder="1" applyAlignment="1" applyProtection="1">
      <alignment horizontal="center" vertical="top"/>
    </xf>
    <xf numFmtId="49" fontId="1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4" fontId="2" fillId="0" borderId="3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 vertical="top"/>
    </xf>
    <xf numFmtId="0" fontId="1" fillId="0" borderId="2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wrapText="1"/>
    </xf>
    <xf numFmtId="49" fontId="1" fillId="2" borderId="4" xfId="0" applyNumberFormat="1" applyFont="1" applyFill="1" applyBorder="1" applyAlignment="1" applyProtection="1">
      <alignment horizontal="center" vertical="top" wrapText="1"/>
    </xf>
    <xf numFmtId="49" fontId="9" fillId="0" borderId="4" xfId="0" applyNumberFormat="1" applyFont="1" applyFill="1" applyBorder="1" applyAlignment="1" applyProtection="1">
      <alignment horizontal="left" vertical="top" wrapText="1"/>
    </xf>
    <xf numFmtId="49" fontId="1" fillId="0" borderId="4" xfId="0" applyNumberFormat="1" applyFont="1" applyFill="1" applyBorder="1" applyAlignment="1" applyProtection="1">
      <alignment horizontal="center" vertical="top" wrapText="1"/>
    </xf>
    <xf numFmtId="164" fontId="1" fillId="0" borderId="4" xfId="0" applyNumberFormat="1" applyFont="1" applyFill="1" applyBorder="1" applyAlignment="1" applyProtection="1">
      <alignment horizontal="center" vertical="top" wrapText="1"/>
    </xf>
    <xf numFmtId="4" fontId="1" fillId="0" borderId="4" xfId="0" applyNumberFormat="1" applyFont="1" applyFill="1" applyBorder="1" applyAlignment="1" applyProtection="1">
      <alignment horizontal="right" vertical="top" wrapText="1"/>
    </xf>
    <xf numFmtId="2" fontId="1" fillId="0" borderId="4" xfId="0" applyNumberFormat="1" applyFont="1" applyFill="1" applyBorder="1" applyAlignment="1" applyProtection="1">
      <alignment horizontal="right" vertical="top" wrapText="1"/>
    </xf>
    <xf numFmtId="0" fontId="1" fillId="0" borderId="4" xfId="0" applyNumberFormat="1" applyFont="1" applyFill="1" applyBorder="1" applyAlignment="1" applyProtection="1">
      <alignment horizontal="right" vertical="top" wrapText="1"/>
    </xf>
    <xf numFmtId="1" fontId="1" fillId="0" borderId="4" xfId="0" applyNumberFormat="1" applyFont="1" applyFill="1" applyBorder="1" applyAlignment="1" applyProtection="1">
      <alignment horizontal="right" vertical="top" wrapText="1"/>
    </xf>
    <xf numFmtId="164" fontId="1" fillId="0" borderId="4" xfId="0" applyNumberFormat="1" applyFont="1" applyFill="1" applyBorder="1" applyAlignment="1" applyProtection="1">
      <alignment horizontal="right" vertical="top" wrapText="1"/>
    </xf>
    <xf numFmtId="49" fontId="1" fillId="0" borderId="5" xfId="0" applyNumberFormat="1" applyFont="1" applyFill="1" applyBorder="1" applyAlignment="1" applyProtection="1">
      <alignment horizontal="center" vertical="top" wrapText="1"/>
    </xf>
    <xf numFmtId="49" fontId="1" fillId="0" borderId="2" xfId="0" applyNumberFormat="1" applyFont="1" applyFill="1" applyBorder="1" applyAlignment="1" applyProtection="1">
      <alignment horizontal="left" vertical="top" wrapText="1"/>
    </xf>
    <xf numFmtId="49" fontId="1" fillId="0" borderId="3" xfId="0" applyNumberFormat="1" applyFont="1" applyFill="1" applyBorder="1" applyAlignment="1" applyProtection="1">
      <alignment vertical="top" wrapText="1"/>
    </xf>
    <xf numFmtId="49" fontId="1" fillId="0" borderId="6" xfId="0" applyNumberFormat="1" applyFont="1" applyFill="1" applyBorder="1" applyAlignment="1" applyProtection="1">
      <alignment vertical="top" wrapText="1"/>
    </xf>
    <xf numFmtId="49" fontId="1" fillId="0" borderId="7" xfId="0" applyNumberFormat="1" applyFont="1" applyFill="1" applyBorder="1" applyAlignment="1" applyProtection="1">
      <alignment vertical="top" wrapText="1"/>
    </xf>
    <xf numFmtId="49" fontId="1" fillId="0" borderId="3" xfId="0" applyNumberFormat="1" applyFont="1" applyFill="1" applyBorder="1" applyAlignment="1" applyProtection="1">
      <alignment horizontal="right" vertical="top"/>
    </xf>
    <xf numFmtId="49" fontId="1" fillId="0" borderId="3" xfId="0" applyNumberFormat="1" applyFont="1" applyFill="1" applyBorder="1" applyAlignment="1" applyProtection="1">
      <alignment horizontal="center" vertical="top" wrapText="1"/>
    </xf>
    <xf numFmtId="49" fontId="1" fillId="0" borderId="3" xfId="0" applyNumberFormat="1" applyFont="1" applyFill="1" applyBorder="1" applyAlignment="1" applyProtection="1">
      <alignment horizontal="center" vertical="top"/>
    </xf>
    <xf numFmtId="2" fontId="1" fillId="0" borderId="3" xfId="0" applyNumberFormat="1" applyFont="1" applyFill="1" applyBorder="1" applyAlignment="1" applyProtection="1">
      <alignment horizontal="right" vertical="top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" fillId="0" borderId="6" xfId="0" applyNumberFormat="1" applyFont="1" applyFill="1" applyBorder="1" applyAlignment="1" applyProtection="1"/>
    <xf numFmtId="1" fontId="1" fillId="0" borderId="4" xfId="0" applyNumberFormat="1" applyFont="1" applyFill="1" applyBorder="1" applyAlignment="1" applyProtection="1">
      <alignment horizontal="center" vertical="top" wrapText="1"/>
    </xf>
    <xf numFmtId="165" fontId="1" fillId="0" borderId="4" xfId="0" applyNumberFormat="1" applyFont="1" applyFill="1" applyBorder="1" applyAlignment="1" applyProtection="1">
      <alignment horizontal="center" vertical="top" wrapText="1"/>
    </xf>
    <xf numFmtId="166" fontId="1" fillId="0" borderId="4" xfId="0" applyNumberFormat="1" applyFont="1" applyFill="1" applyBorder="1" applyAlignment="1" applyProtection="1">
      <alignment horizontal="right" vertical="top" wrapText="1"/>
    </xf>
    <xf numFmtId="49" fontId="1" fillId="0" borderId="7" xfId="0" applyNumberFormat="1" applyFont="1" applyFill="1" applyBorder="1" applyAlignment="1" applyProtection="1">
      <alignment horizontal="center" vertical="top" wrapText="1"/>
    </xf>
    <xf numFmtId="49" fontId="1" fillId="0" borderId="2" xfId="0" applyNumberFormat="1" applyFont="1" applyFill="1" applyBorder="1" applyAlignment="1" applyProtection="1">
      <alignment horizontal="right" vertical="top" wrapText="1"/>
    </xf>
    <xf numFmtId="49" fontId="4" fillId="0" borderId="7" xfId="0" applyNumberFormat="1" applyFont="1" applyFill="1" applyBorder="1" applyAlignment="1" applyProtection="1">
      <alignment horizontal="right" vertical="top" wrapText="1"/>
    </xf>
    <xf numFmtId="49" fontId="10" fillId="0" borderId="3" xfId="0" applyNumberFormat="1" applyFont="1" applyFill="1" applyBorder="1" applyAlignment="1" applyProtection="1">
      <alignment horizontal="right" vertical="top"/>
    </xf>
    <xf numFmtId="49" fontId="10" fillId="0" borderId="3" xfId="0" applyNumberFormat="1" applyFont="1" applyFill="1" applyBorder="1" applyAlignment="1" applyProtection="1">
      <alignment horizontal="center" vertical="top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2" fontId="10" fillId="0" borderId="3" xfId="0" applyNumberFormat="1" applyFont="1" applyFill="1" applyBorder="1" applyAlignment="1" applyProtection="1">
      <alignment horizontal="right" vertical="top" wrapText="1"/>
    </xf>
    <xf numFmtId="0" fontId="10" fillId="0" borderId="3" xfId="0" applyNumberFormat="1" applyFont="1" applyFill="1" applyBorder="1" applyAlignment="1" applyProtection="1">
      <alignment horizontal="right" vertical="top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6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wrapText="1"/>
    </xf>
    <xf numFmtId="165" fontId="1" fillId="0" borderId="4" xfId="0" applyNumberFormat="1" applyFont="1" applyFill="1" applyBorder="1" applyAlignment="1" applyProtection="1">
      <alignment horizontal="right" vertical="top" wrapText="1"/>
    </xf>
    <xf numFmtId="49" fontId="11" fillId="2" borderId="7" xfId="0" applyNumberFormat="1" applyFont="1" applyFill="1" applyBorder="1" applyAlignment="1" applyProtection="1">
      <alignment horizontal="right" vertical="top" wrapText="1"/>
    </xf>
    <xf numFmtId="49" fontId="11" fillId="0" borderId="3" xfId="0" applyNumberFormat="1" applyFont="1" applyFill="1" applyBorder="1" applyAlignment="1" applyProtection="1">
      <alignment horizontal="right" vertical="top"/>
    </xf>
    <xf numFmtId="49" fontId="11" fillId="0" borderId="3" xfId="0" applyNumberFormat="1" applyFont="1" applyFill="1" applyBorder="1" applyAlignment="1" applyProtection="1">
      <alignment horizontal="center" vertical="top" wrapText="1"/>
    </xf>
    <xf numFmtId="0" fontId="11" fillId="0" borderId="3" xfId="0" applyNumberFormat="1" applyFont="1" applyFill="1" applyBorder="1" applyAlignment="1" applyProtection="1">
      <alignment horizontal="center" vertical="top" wrapText="1"/>
    </xf>
    <xf numFmtId="4" fontId="11" fillId="0" borderId="3" xfId="0" applyNumberFormat="1" applyFont="1" applyFill="1" applyBorder="1" applyAlignment="1" applyProtection="1">
      <alignment horizontal="right" vertical="top" wrapText="1"/>
    </xf>
    <xf numFmtId="0" fontId="11" fillId="0" borderId="3" xfId="0" applyNumberFormat="1" applyFont="1" applyFill="1" applyBorder="1" applyAlignment="1" applyProtection="1">
      <alignment horizontal="right" vertical="top" wrapText="1"/>
    </xf>
    <xf numFmtId="2" fontId="11" fillId="0" borderId="3" xfId="0" applyNumberFormat="1" applyFont="1" applyFill="1" applyBorder="1" applyAlignment="1" applyProtection="1">
      <alignment horizontal="right" vertical="top" wrapText="1"/>
    </xf>
    <xf numFmtId="0" fontId="11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wrapText="1"/>
    </xf>
    <xf numFmtId="0" fontId="11" fillId="0" borderId="6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>
      <alignment wrapText="1"/>
    </xf>
    <xf numFmtId="167" fontId="1" fillId="0" borderId="4" xfId="0" applyNumberFormat="1" applyFont="1" applyFill="1" applyBorder="1" applyAlignment="1" applyProtection="1">
      <alignment horizontal="center" vertical="top" wrapText="1"/>
    </xf>
    <xf numFmtId="168" fontId="1" fillId="0" borderId="4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/>
    </xf>
    <xf numFmtId="2" fontId="1" fillId="0" borderId="4" xfId="0" applyNumberFormat="1" applyFont="1" applyFill="1" applyBorder="1" applyAlignment="1" applyProtection="1">
      <alignment horizontal="center" vertical="top" wrapText="1"/>
    </xf>
    <xf numFmtId="4" fontId="9" fillId="0" borderId="4" xfId="0" applyNumberFormat="1" applyFont="1" applyFill="1" applyBorder="1" applyAlignment="1" applyProtection="1">
      <alignment horizontal="right" vertical="top" wrapText="1"/>
    </xf>
    <xf numFmtId="2" fontId="9" fillId="0" borderId="4" xfId="0" applyNumberFormat="1" applyFont="1" applyFill="1" applyBorder="1" applyAlignment="1" applyProtection="1">
      <alignment horizontal="right" vertical="top" wrapText="1"/>
    </xf>
    <xf numFmtId="0" fontId="9" fillId="0" borderId="4" xfId="0" applyNumberFormat="1" applyFont="1" applyFill="1" applyBorder="1" applyAlignment="1" applyProtection="1">
      <alignment horizontal="right" vertical="top"/>
    </xf>
    <xf numFmtId="2" fontId="9" fillId="0" borderId="4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wrapText="1"/>
    </xf>
    <xf numFmtId="0" fontId="1" fillId="0" borderId="4" xfId="0" applyNumberFormat="1" applyFont="1" applyFill="1" applyBorder="1" applyAlignment="1" applyProtection="1">
      <alignment horizontal="right" vertical="top"/>
    </xf>
    <xf numFmtId="166" fontId="1" fillId="0" borderId="4" xfId="0" applyNumberFormat="1" applyFont="1" applyFill="1" applyBorder="1" applyAlignment="1" applyProtection="1">
      <alignment horizontal="right" vertical="top"/>
    </xf>
    <xf numFmtId="0" fontId="9" fillId="0" borderId="4" xfId="0" applyNumberFormat="1" applyFont="1" applyFill="1" applyBorder="1" applyAlignment="1" applyProtection="1">
      <alignment horizontal="right" vertical="top" wrapText="1"/>
    </xf>
    <xf numFmtId="166" fontId="1" fillId="0" borderId="4" xfId="0" applyNumberFormat="1" applyFont="1" applyFill="1" applyBorder="1" applyAlignment="1" applyProtection="1">
      <alignment horizontal="center" vertical="top" wrapText="1"/>
    </xf>
    <xf numFmtId="164" fontId="9" fillId="0" borderId="4" xfId="0" applyNumberFormat="1" applyFont="1" applyFill="1" applyBorder="1" applyAlignment="1" applyProtection="1">
      <alignment horizontal="right" vertical="top"/>
    </xf>
    <xf numFmtId="165" fontId="1" fillId="0" borderId="4" xfId="0" applyNumberFormat="1" applyFont="1" applyFill="1" applyBorder="1" applyAlignment="1" applyProtection="1">
      <alignment horizontal="right" vertical="top"/>
    </xf>
    <xf numFmtId="2" fontId="1" fillId="0" borderId="4" xfId="0" applyNumberFormat="1" applyFont="1" applyFill="1" applyBorder="1" applyAlignment="1" applyProtection="1">
      <alignment horizontal="right" vertical="top"/>
    </xf>
    <xf numFmtId="49" fontId="2" fillId="0" borderId="0" xfId="0" applyNumberFormat="1" applyFont="1" applyFill="1" applyBorder="1" applyAlignment="1" applyProtection="1">
      <alignment horizontal="right" vertical="top"/>
    </xf>
    <xf numFmtId="49" fontId="2" fillId="0" borderId="0" xfId="0" applyNumberFormat="1" applyFont="1" applyFill="1" applyBorder="1" applyAlignment="1" applyProtection="1">
      <alignment vertical="top"/>
    </xf>
    <xf numFmtId="0" fontId="1" fillId="0" borderId="4" xfId="0" applyNumberFormat="1" applyFont="1" applyFill="1" applyBorder="1" applyAlignment="1" applyProtection="1">
      <alignment horizontal="left" vertical="top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left" vertical="top" wrapText="1"/>
    </xf>
    <xf numFmtId="49" fontId="12" fillId="0" borderId="0" xfId="0" applyNumberFormat="1" applyFont="1" applyFill="1" applyBorder="1" applyAlignment="1" applyProtection="1">
      <alignment horizontal="center"/>
    </xf>
    <xf numFmtId="49" fontId="10" fillId="0" borderId="0" xfId="0" applyNumberFormat="1" applyFont="1" applyFill="1" applyBorder="1" applyAlignment="1" applyProtection="1">
      <alignment horizontal="center"/>
    </xf>
    <xf numFmtId="49" fontId="1" fillId="0" borderId="4" xfId="0" applyNumberFormat="1" applyFont="1" applyFill="1" applyBorder="1" applyAlignment="1" applyProtection="1">
      <alignment horizontal="left" vertical="top" wrapText="1"/>
    </xf>
    <xf numFmtId="0" fontId="1" fillId="0" borderId="3" xfId="0" applyNumberFormat="1" applyFont="1" applyFill="1" applyBorder="1" applyAlignment="1" applyProtection="1">
      <alignment horizontal="right" vertical="top" wrapText="1"/>
    </xf>
    <xf numFmtId="0" fontId="1" fillId="0" borderId="4" xfId="0" applyNumberFormat="1" applyFont="1" applyFill="1" applyBorder="1" applyAlignment="1" applyProtection="1">
      <alignment horizontal="left" vertical="top" wrapText="1"/>
    </xf>
    <xf numFmtId="49" fontId="6" fillId="0" borderId="4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vertical="top" wrapText="1"/>
    </xf>
    <xf numFmtId="49" fontId="1" fillId="0" borderId="6" xfId="0" applyNumberFormat="1" applyFont="1" applyFill="1" applyBorder="1" applyAlignment="1" applyProtection="1">
      <alignment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6" xfId="0" applyNumberFormat="1" applyFont="1" applyFill="1" applyBorder="1" applyAlignment="1" applyProtection="1">
      <alignment horizontal="left" vertical="top" wrapText="1"/>
    </xf>
    <xf numFmtId="49" fontId="11" fillId="0" borderId="3" xfId="0" applyNumberFormat="1" applyFont="1" applyFill="1" applyBorder="1" applyAlignment="1" applyProtection="1">
      <alignment horizontal="left" vertical="top" wrapText="1"/>
    </xf>
    <xf numFmtId="49" fontId="8" fillId="0" borderId="4" xfId="0" applyNumberFormat="1" applyFont="1" applyFill="1" applyBorder="1" applyAlignment="1" applyProtection="1">
      <alignment horizontal="left" vertical="center" wrapText="1"/>
    </xf>
    <xf numFmtId="49" fontId="10" fillId="0" borderId="3" xfId="0" applyNumberFormat="1" applyFont="1" applyFill="1" applyBorder="1" applyAlignment="1" applyProtection="1">
      <alignment horizontal="left" vertical="top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 wrapText="1"/>
    </xf>
    <xf numFmtId="49" fontId="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0" fontId="1" fillId="0" borderId="4" xfId="0" applyNumberFormat="1" applyFont="1" applyFill="1" applyBorder="1" applyAlignment="1" applyProtection="1">
      <alignment vertical="top" wrapText="1"/>
    </xf>
    <xf numFmtId="0" fontId="1" fillId="0" borderId="8" xfId="0" applyNumberFormat="1" applyFont="1" applyFill="1" applyBorder="1" applyAlignment="1" applyProtection="1">
      <alignment horizontal="center" vertical="top" wrapText="1"/>
    </xf>
    <xf numFmtId="0" fontId="13" fillId="0" borderId="6" xfId="0" applyNumberFormat="1" applyFont="1" applyFill="1" applyBorder="1" applyAlignment="1" applyProtection="1">
      <alignment horizontal="left" vertical="top" wrapText="1"/>
    </xf>
    <xf numFmtId="0" fontId="13" fillId="0" borderId="3" xfId="0" applyNumberFormat="1" applyFont="1" applyFill="1" applyBorder="1" applyAlignment="1" applyProtection="1">
      <alignment horizontal="left" vertical="top" wrapText="1"/>
    </xf>
    <xf numFmtId="0" fontId="13" fillId="0" borderId="9" xfId="0" applyNumberFormat="1" applyFont="1" applyFill="1" applyBorder="1" applyAlignment="1" applyProtection="1">
      <alignment horizontal="left" vertical="top" wrapText="1"/>
    </xf>
    <xf numFmtId="1" fontId="1" fillId="0" borderId="4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49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49"/>
  <sheetViews>
    <sheetView topLeftCell="A307" workbookViewId="0">
      <selection activeCell="F18" sqref="F18:F20"/>
    </sheetView>
  </sheetViews>
  <sheetFormatPr defaultColWidth="9.140625" defaultRowHeight="11.25" customHeight="1" x14ac:dyDescent="0.2"/>
  <cols>
    <col min="1" max="1" width="9" style="1" customWidth="1"/>
    <col min="2" max="2" width="20.140625" style="1" customWidth="1"/>
    <col min="3" max="4" width="10.42578125" style="1" customWidth="1"/>
    <col min="5" max="5" width="13.28515625" style="1" customWidth="1"/>
    <col min="6" max="6" width="8.5703125" style="1" customWidth="1"/>
    <col min="7" max="7" width="7.85546875" style="1" customWidth="1"/>
    <col min="8" max="8" width="11.85546875" style="1" customWidth="1"/>
    <col min="9" max="11" width="9.42578125" style="1" customWidth="1"/>
    <col min="12" max="12" width="11.85546875" style="1" customWidth="1"/>
    <col min="13" max="15" width="9.28515625" style="1" customWidth="1"/>
    <col min="16" max="16" width="8.42578125" style="1" customWidth="1"/>
    <col min="17" max="17" width="10.7109375" style="1" customWidth="1"/>
    <col min="18" max="18" width="8.7109375" style="1" customWidth="1"/>
    <col min="19" max="19" width="10.7109375" style="1" customWidth="1"/>
    <col min="20" max="21" width="198.140625" style="2" hidden="1" customWidth="1"/>
    <col min="22" max="22" width="50.5703125" style="2" hidden="1" customWidth="1"/>
    <col min="23" max="23" width="134.85546875" style="2" hidden="1" customWidth="1"/>
    <col min="24" max="25" width="198.140625" style="2" hidden="1" customWidth="1"/>
    <col min="26" max="26" width="34.140625" style="2" hidden="1" customWidth="1"/>
    <col min="27" max="27" width="169" style="2" hidden="1" customWidth="1"/>
    <col min="28" max="28" width="54.28515625" style="2" hidden="1" customWidth="1"/>
    <col min="29" max="29" width="169" style="2" hidden="1" customWidth="1"/>
    <col min="30" max="30" width="34.140625" style="2" hidden="1" customWidth="1"/>
    <col min="31" max="31" width="169" style="2" hidden="1" customWidth="1"/>
    <col min="32" max="32" width="34.140625" style="2" hidden="1" customWidth="1"/>
    <col min="33" max="37" width="119.85546875" style="2" hidden="1" customWidth="1"/>
    <col min="38" max="16384" width="9.140625" style="1"/>
  </cols>
  <sheetData>
    <row r="1" spans="1:23" customFormat="1" ht="15" x14ac:dyDescent="0.25">
      <c r="M1" s="3"/>
    </row>
    <row r="2" spans="1:23" customFormat="1" ht="15" x14ac:dyDescent="0.25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4" t="s">
        <v>0</v>
      </c>
    </row>
    <row r="3" spans="1:23" customFormat="1" ht="15" x14ac:dyDescent="0.25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23" customFormat="1" ht="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  <c r="S4" s="6"/>
    </row>
    <row r="5" spans="1:23" customFormat="1" ht="28.5" customHeight="1" x14ac:dyDescent="0.25">
      <c r="A5" s="114" t="s">
        <v>2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</row>
    <row r="6" spans="1:23" customFormat="1" ht="21" customHeight="1" x14ac:dyDescent="0.25">
      <c r="A6" s="110" t="s">
        <v>3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</row>
    <row r="7" spans="1:23" customFormat="1" ht="15" x14ac:dyDescent="0.25">
      <c r="A7" s="113" t="s">
        <v>321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U7" s="4" t="s">
        <v>4</v>
      </c>
    </row>
    <row r="8" spans="1:23" customFormat="1" ht="15.75" customHeight="1" x14ac:dyDescent="0.25">
      <c r="A8" s="110" t="s">
        <v>320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</row>
    <row r="9" spans="1:23" customFormat="1" ht="15" x14ac:dyDescent="0.25">
      <c r="A9" s="6"/>
      <c r="B9" s="7" t="s">
        <v>5</v>
      </c>
      <c r="C9" s="111" t="s">
        <v>6</v>
      </c>
      <c r="D9" s="111"/>
      <c r="E9" s="111"/>
      <c r="F9" s="111"/>
      <c r="G9" s="111"/>
      <c r="H9" s="8"/>
      <c r="I9" s="8"/>
      <c r="J9" s="8"/>
      <c r="K9" s="8"/>
      <c r="L9" s="8"/>
      <c r="M9" s="8"/>
      <c r="N9" s="8"/>
      <c r="O9" s="6"/>
      <c r="P9" s="6"/>
      <c r="Q9" s="6"/>
      <c r="R9" s="6"/>
      <c r="S9" s="6"/>
      <c r="V9" s="9" t="s">
        <v>6</v>
      </c>
    </row>
    <row r="10" spans="1:23" customFormat="1" ht="12.75" customHeight="1" x14ac:dyDescent="0.25">
      <c r="B10" s="10" t="s">
        <v>7</v>
      </c>
      <c r="C10" s="10"/>
      <c r="D10" s="11"/>
      <c r="E10" s="12">
        <v>19.462</v>
      </c>
      <c r="F10" s="13" t="s">
        <v>8</v>
      </c>
      <c r="H10" s="10"/>
      <c r="I10" s="10"/>
      <c r="J10" s="10"/>
      <c r="K10" s="10"/>
      <c r="L10" s="10"/>
      <c r="M10" s="14"/>
      <c r="N10" s="10"/>
    </row>
    <row r="11" spans="1:23" customFormat="1" ht="12.75" customHeight="1" x14ac:dyDescent="0.25">
      <c r="B11" s="10" t="s">
        <v>9</v>
      </c>
      <c r="D11" s="11"/>
      <c r="E11" s="12">
        <v>1.3560000000000001</v>
      </c>
      <c r="F11" s="13" t="s">
        <v>8</v>
      </c>
      <c r="H11" s="10"/>
      <c r="I11" s="10"/>
      <c r="J11" s="10"/>
      <c r="K11" s="10"/>
      <c r="L11" s="10"/>
      <c r="M11" s="14"/>
      <c r="N11" s="10"/>
    </row>
    <row r="12" spans="1:23" customFormat="1" ht="12.75" customHeight="1" x14ac:dyDescent="0.25">
      <c r="B12" s="10" t="s">
        <v>10</v>
      </c>
      <c r="D12" s="11"/>
      <c r="E12" s="12">
        <v>18.106999999999999</v>
      </c>
      <c r="F12" s="13" t="s">
        <v>8</v>
      </c>
      <c r="H12" s="10"/>
      <c r="I12" s="10"/>
      <c r="J12" s="10"/>
      <c r="K12" s="10"/>
      <c r="L12" s="10"/>
      <c r="M12" s="14"/>
      <c r="N12" s="10"/>
    </row>
    <row r="13" spans="1:23" customFormat="1" ht="12.75" customHeight="1" x14ac:dyDescent="0.25">
      <c r="B13" s="10" t="s">
        <v>11</v>
      </c>
      <c r="C13" s="10"/>
      <c r="D13" s="11"/>
      <c r="E13" s="12">
        <v>6.0540000000000003</v>
      </c>
      <c r="F13" s="13" t="s">
        <v>8</v>
      </c>
      <c r="H13" s="10"/>
      <c r="J13" s="10"/>
      <c r="K13" s="10"/>
      <c r="L13" s="10"/>
      <c r="M13" s="15"/>
      <c r="N13" s="16"/>
    </row>
    <row r="14" spans="1:23" customFormat="1" ht="12.75" customHeight="1" x14ac:dyDescent="0.25">
      <c r="B14" s="10" t="s">
        <v>12</v>
      </c>
      <c r="C14" s="10"/>
      <c r="D14" s="17"/>
      <c r="E14" s="12">
        <v>440.66</v>
      </c>
      <c r="F14" s="13" t="s">
        <v>13</v>
      </c>
      <c r="H14" s="10"/>
      <c r="J14" s="10"/>
      <c r="K14" s="10"/>
      <c r="L14" s="10"/>
      <c r="M14" s="18"/>
      <c r="N14" s="13"/>
    </row>
    <row r="15" spans="1:23" customFormat="1" ht="15" x14ac:dyDescent="0.25">
      <c r="B15" s="10" t="s">
        <v>14</v>
      </c>
      <c r="C15" s="10"/>
      <c r="E15" s="19"/>
      <c r="F15" s="112" t="s">
        <v>319</v>
      </c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W15" s="9" t="s">
        <v>15</v>
      </c>
    </row>
    <row r="16" spans="1:23" customFormat="1" ht="12.75" customHeight="1" x14ac:dyDescent="0.25">
      <c r="A16" s="10"/>
      <c r="B16" s="10"/>
      <c r="D16" s="19"/>
      <c r="E16" s="16"/>
      <c r="F16" s="20"/>
      <c r="G16" s="21"/>
      <c r="H16" s="10"/>
      <c r="I16" s="10"/>
      <c r="J16" s="10"/>
      <c r="K16" s="10"/>
      <c r="L16" s="22"/>
      <c r="M16" s="10"/>
    </row>
    <row r="17" spans="1:28" customFormat="1" ht="15" x14ac:dyDescent="0.25">
      <c r="A17" s="23"/>
    </row>
    <row r="18" spans="1:28" customFormat="1" ht="32.25" customHeight="1" x14ac:dyDescent="0.25">
      <c r="A18" s="108" t="s">
        <v>16</v>
      </c>
      <c r="B18" s="108" t="s">
        <v>17</v>
      </c>
      <c r="C18" s="108" t="s">
        <v>18</v>
      </c>
      <c r="D18" s="108"/>
      <c r="E18" s="108"/>
      <c r="F18" s="108" t="s">
        <v>19</v>
      </c>
      <c r="G18" s="108" t="s">
        <v>20</v>
      </c>
      <c r="H18" s="108" t="s">
        <v>21</v>
      </c>
      <c r="I18" s="108"/>
      <c r="J18" s="108"/>
      <c r="K18" s="108"/>
      <c r="L18" s="108" t="s">
        <v>22</v>
      </c>
      <c r="M18" s="108"/>
      <c r="N18" s="108"/>
      <c r="O18" s="108"/>
      <c r="P18" s="108" t="s">
        <v>23</v>
      </c>
      <c r="Q18" s="108" t="s">
        <v>24</v>
      </c>
      <c r="R18" s="108" t="s">
        <v>25</v>
      </c>
      <c r="S18" s="108" t="s">
        <v>26</v>
      </c>
    </row>
    <row r="19" spans="1:28" customFormat="1" ht="32.25" customHeight="1" x14ac:dyDescent="0.25">
      <c r="A19" s="108"/>
      <c r="B19" s="108"/>
      <c r="C19" s="108"/>
      <c r="D19" s="108"/>
      <c r="E19" s="108"/>
      <c r="F19" s="108"/>
      <c r="G19" s="108"/>
      <c r="H19" s="108" t="s">
        <v>27</v>
      </c>
      <c r="I19" s="108" t="s">
        <v>28</v>
      </c>
      <c r="J19" s="108"/>
      <c r="K19" s="108"/>
      <c r="L19" s="108" t="s">
        <v>27</v>
      </c>
      <c r="M19" s="109" t="s">
        <v>28</v>
      </c>
      <c r="N19" s="109"/>
      <c r="O19" s="109"/>
      <c r="P19" s="109"/>
      <c r="Q19" s="109"/>
      <c r="R19" s="109"/>
      <c r="S19" s="109"/>
    </row>
    <row r="20" spans="1:28" customFormat="1" ht="18.75" customHeight="1" x14ac:dyDescent="0.25">
      <c r="A20" s="108"/>
      <c r="B20" s="108"/>
      <c r="C20" s="108"/>
      <c r="D20" s="108"/>
      <c r="E20" s="108"/>
      <c r="F20" s="108"/>
      <c r="G20" s="108"/>
      <c r="H20" s="108"/>
      <c r="I20" s="25" t="s">
        <v>29</v>
      </c>
      <c r="J20" s="25" t="s">
        <v>30</v>
      </c>
      <c r="K20" s="25" t="s">
        <v>31</v>
      </c>
      <c r="L20" s="108"/>
      <c r="M20" s="25" t="s">
        <v>29</v>
      </c>
      <c r="N20" s="25" t="s">
        <v>30</v>
      </c>
      <c r="O20" s="25" t="s">
        <v>31</v>
      </c>
      <c r="P20" s="109"/>
      <c r="Q20" s="109"/>
      <c r="R20" s="109"/>
      <c r="S20" s="109"/>
    </row>
    <row r="21" spans="1:28" customFormat="1" ht="15" x14ac:dyDescent="0.25">
      <c r="A21" s="24">
        <v>1</v>
      </c>
      <c r="B21" s="24">
        <v>2</v>
      </c>
      <c r="C21" s="109">
        <v>3</v>
      </c>
      <c r="D21" s="109"/>
      <c r="E21" s="109"/>
      <c r="F21" s="24">
        <v>4</v>
      </c>
      <c r="G21" s="24">
        <v>5</v>
      </c>
      <c r="H21" s="24">
        <v>6</v>
      </c>
      <c r="I21" s="24">
        <v>7</v>
      </c>
      <c r="J21" s="24">
        <v>8</v>
      </c>
      <c r="K21" s="24">
        <v>9</v>
      </c>
      <c r="L21" s="24">
        <v>10</v>
      </c>
      <c r="M21" s="24">
        <v>11</v>
      </c>
      <c r="N21" s="24">
        <v>12</v>
      </c>
      <c r="O21" s="24">
        <v>13</v>
      </c>
      <c r="P21" s="24">
        <v>14</v>
      </c>
      <c r="Q21" s="24">
        <v>15</v>
      </c>
      <c r="R21" s="24">
        <v>16</v>
      </c>
      <c r="S21" s="24">
        <v>17</v>
      </c>
    </row>
    <row r="22" spans="1:28" customFormat="1" ht="15" x14ac:dyDescent="0.25">
      <c r="A22" s="106" t="s">
        <v>32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X22" s="26" t="s">
        <v>32</v>
      </c>
    </row>
    <row r="23" spans="1:28" customFormat="1" ht="15" x14ac:dyDescent="0.25">
      <c r="A23" s="100" t="s">
        <v>33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X23" s="26"/>
      <c r="Y23" s="27" t="s">
        <v>33</v>
      </c>
    </row>
    <row r="24" spans="1:28" customFormat="1" ht="15" x14ac:dyDescent="0.25">
      <c r="A24" s="100" t="s">
        <v>34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X24" s="26"/>
      <c r="Y24" s="27" t="s">
        <v>34</v>
      </c>
    </row>
    <row r="25" spans="1:28" customFormat="1" ht="23.25" x14ac:dyDescent="0.25">
      <c r="A25" s="28" t="s">
        <v>35</v>
      </c>
      <c r="B25" s="29" t="s">
        <v>36</v>
      </c>
      <c r="C25" s="99" t="s">
        <v>37</v>
      </c>
      <c r="D25" s="99"/>
      <c r="E25" s="99"/>
      <c r="F25" s="30" t="s">
        <v>38</v>
      </c>
      <c r="G25" s="31">
        <v>0.4</v>
      </c>
      <c r="H25" s="32">
        <v>275.77999999999997</v>
      </c>
      <c r="I25" s="33">
        <v>145.91999999999999</v>
      </c>
      <c r="J25" s="33">
        <v>126.94</v>
      </c>
      <c r="K25" s="34"/>
      <c r="L25" s="33">
        <v>110.32</v>
      </c>
      <c r="M25" s="33">
        <v>58.37</v>
      </c>
      <c r="N25" s="33">
        <v>50.78</v>
      </c>
      <c r="O25" s="34"/>
      <c r="P25" s="35">
        <v>12</v>
      </c>
      <c r="Q25" s="36">
        <v>4.8</v>
      </c>
      <c r="R25" s="35">
        <v>0</v>
      </c>
      <c r="S25" s="35">
        <v>0</v>
      </c>
      <c r="X25" s="26"/>
      <c r="Y25" s="27"/>
      <c r="Z25" s="2" t="s">
        <v>37</v>
      </c>
    </row>
    <row r="26" spans="1:28" customFormat="1" ht="15" x14ac:dyDescent="0.25">
      <c r="A26" s="37"/>
      <c r="B26" s="38"/>
      <c r="C26" s="101" t="s">
        <v>39</v>
      </c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2"/>
      <c r="X26" s="26"/>
      <c r="Y26" s="27"/>
      <c r="AA26" s="2" t="s">
        <v>39</v>
      </c>
    </row>
    <row r="27" spans="1:28" customFormat="1" ht="15" x14ac:dyDescent="0.25">
      <c r="A27" s="41"/>
      <c r="B27" s="98" t="s">
        <v>40</v>
      </c>
      <c r="C27" s="98"/>
      <c r="D27" s="98"/>
      <c r="E27" s="98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40"/>
      <c r="X27" s="26"/>
      <c r="Y27" s="27"/>
      <c r="AB27" s="2" t="s">
        <v>40</v>
      </c>
    </row>
    <row r="28" spans="1:28" customFormat="1" ht="15" x14ac:dyDescent="0.25">
      <c r="A28" s="41"/>
      <c r="B28" s="39"/>
      <c r="C28" s="39"/>
      <c r="D28" s="39"/>
      <c r="E28" s="42" t="s">
        <v>41</v>
      </c>
      <c r="F28" s="43"/>
      <c r="G28" s="44"/>
      <c r="H28" s="11"/>
      <c r="I28" s="11"/>
      <c r="J28" s="11"/>
      <c r="K28" s="11"/>
      <c r="L28" s="45">
        <v>59.75</v>
      </c>
      <c r="M28" s="46"/>
      <c r="N28" s="46"/>
      <c r="O28" s="46"/>
      <c r="P28" s="46"/>
      <c r="Q28" s="46"/>
      <c r="R28" s="11"/>
      <c r="S28" s="47"/>
      <c r="X28" s="26"/>
      <c r="Y28" s="27"/>
    </row>
    <row r="29" spans="1:28" customFormat="1" ht="15" x14ac:dyDescent="0.25">
      <c r="A29" s="41"/>
      <c r="B29" s="39"/>
      <c r="C29" s="39"/>
      <c r="D29" s="39"/>
      <c r="E29" s="42" t="s">
        <v>42</v>
      </c>
      <c r="F29" s="43"/>
      <c r="G29" s="44"/>
      <c r="H29" s="11"/>
      <c r="I29" s="11"/>
      <c r="J29" s="11"/>
      <c r="K29" s="11"/>
      <c r="L29" s="45">
        <v>30.21</v>
      </c>
      <c r="M29" s="46"/>
      <c r="N29" s="46"/>
      <c r="O29" s="46"/>
      <c r="P29" s="46"/>
      <c r="Q29" s="46"/>
      <c r="R29" s="11"/>
      <c r="S29" s="47"/>
      <c r="X29" s="26"/>
      <c r="Y29" s="27"/>
    </row>
    <row r="30" spans="1:28" customFormat="1" ht="33.75" x14ac:dyDescent="0.25">
      <c r="A30" s="28" t="s">
        <v>43</v>
      </c>
      <c r="B30" s="29" t="s">
        <v>44</v>
      </c>
      <c r="C30" s="99" t="s">
        <v>45</v>
      </c>
      <c r="D30" s="99"/>
      <c r="E30" s="99"/>
      <c r="F30" s="30" t="s">
        <v>46</v>
      </c>
      <c r="G30" s="48">
        <v>40</v>
      </c>
      <c r="H30" s="32">
        <v>6.86</v>
      </c>
      <c r="I30" s="33">
        <v>5.0199999999999996</v>
      </c>
      <c r="J30" s="33">
        <v>0.63</v>
      </c>
      <c r="K30" s="34"/>
      <c r="L30" s="33">
        <v>274.39999999999998</v>
      </c>
      <c r="M30" s="33">
        <v>200.8</v>
      </c>
      <c r="N30" s="33">
        <v>25.2</v>
      </c>
      <c r="O30" s="34"/>
      <c r="P30" s="36">
        <v>0.4</v>
      </c>
      <c r="Q30" s="35">
        <v>16</v>
      </c>
      <c r="R30" s="35">
        <v>0</v>
      </c>
      <c r="S30" s="35">
        <v>0</v>
      </c>
      <c r="X30" s="26"/>
      <c r="Y30" s="27"/>
      <c r="Z30" s="2" t="s">
        <v>45</v>
      </c>
    </row>
    <row r="31" spans="1:28" customFormat="1" ht="15" x14ac:dyDescent="0.25">
      <c r="A31" s="41"/>
      <c r="B31" s="98" t="s">
        <v>40</v>
      </c>
      <c r="C31" s="98"/>
      <c r="D31" s="98"/>
      <c r="E31" s="98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40"/>
      <c r="X31" s="26"/>
      <c r="Y31" s="27"/>
      <c r="AB31" s="2" t="s">
        <v>40</v>
      </c>
    </row>
    <row r="32" spans="1:28" customFormat="1" ht="15" x14ac:dyDescent="0.25">
      <c r="A32" s="41"/>
      <c r="B32" s="39"/>
      <c r="C32" s="39"/>
      <c r="D32" s="39"/>
      <c r="E32" s="42" t="s">
        <v>47</v>
      </c>
      <c r="F32" s="43"/>
      <c r="G32" s="44"/>
      <c r="H32" s="11"/>
      <c r="I32" s="11"/>
      <c r="J32" s="11"/>
      <c r="K32" s="11"/>
      <c r="L32" s="45">
        <v>205.52</v>
      </c>
      <c r="M32" s="46"/>
      <c r="N32" s="46"/>
      <c r="O32" s="46"/>
      <c r="P32" s="46"/>
      <c r="Q32" s="46"/>
      <c r="R32" s="11"/>
      <c r="S32" s="47"/>
      <c r="X32" s="26"/>
      <c r="Y32" s="27"/>
    </row>
    <row r="33" spans="1:30" customFormat="1" ht="15" x14ac:dyDescent="0.25">
      <c r="A33" s="41"/>
      <c r="B33" s="39"/>
      <c r="C33" s="39"/>
      <c r="D33" s="39"/>
      <c r="E33" s="42" t="s">
        <v>48</v>
      </c>
      <c r="F33" s="43"/>
      <c r="G33" s="44"/>
      <c r="H33" s="11"/>
      <c r="I33" s="11"/>
      <c r="J33" s="11"/>
      <c r="K33" s="11"/>
      <c r="L33" s="45">
        <v>103.91</v>
      </c>
      <c r="M33" s="46"/>
      <c r="N33" s="46"/>
      <c r="O33" s="46"/>
      <c r="P33" s="46"/>
      <c r="Q33" s="46"/>
      <c r="R33" s="11"/>
      <c r="S33" s="47"/>
      <c r="X33" s="26"/>
      <c r="Y33" s="27"/>
    </row>
    <row r="34" spans="1:30" customFormat="1" ht="15" x14ac:dyDescent="0.25">
      <c r="A34" s="100" t="s">
        <v>49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X34" s="26"/>
      <c r="Y34" s="27" t="s">
        <v>49</v>
      </c>
    </row>
    <row r="35" spans="1:30" customFormat="1" ht="34.5" x14ac:dyDescent="0.25">
      <c r="A35" s="28" t="s">
        <v>50</v>
      </c>
      <c r="B35" s="29" t="s">
        <v>51</v>
      </c>
      <c r="C35" s="99" t="s">
        <v>52</v>
      </c>
      <c r="D35" s="99"/>
      <c r="E35" s="99"/>
      <c r="F35" s="30" t="s">
        <v>53</v>
      </c>
      <c r="G35" s="49">
        <v>9.5399999999999999E-2</v>
      </c>
      <c r="H35" s="32">
        <v>838.76</v>
      </c>
      <c r="I35" s="33">
        <v>644.08000000000004</v>
      </c>
      <c r="J35" s="33">
        <v>194.68</v>
      </c>
      <c r="K35" s="33">
        <v>1.26</v>
      </c>
      <c r="L35" s="33">
        <v>80.02</v>
      </c>
      <c r="M35" s="33">
        <v>61.45</v>
      </c>
      <c r="N35" s="33">
        <v>18.57</v>
      </c>
      <c r="O35" s="33">
        <v>0.12</v>
      </c>
      <c r="P35" s="50">
        <v>56.154000000000003</v>
      </c>
      <c r="Q35" s="33">
        <v>5.36</v>
      </c>
      <c r="R35" s="50">
        <v>7.6999999999999999E-2</v>
      </c>
      <c r="S35" s="33">
        <v>0.01</v>
      </c>
      <c r="X35" s="26"/>
      <c r="Y35" s="27"/>
      <c r="Z35" s="2" t="s">
        <v>52</v>
      </c>
    </row>
    <row r="36" spans="1:30" customFormat="1" ht="15" x14ac:dyDescent="0.25">
      <c r="A36" s="37"/>
      <c r="B36" s="38"/>
      <c r="C36" s="101" t="s">
        <v>54</v>
      </c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2"/>
      <c r="X36" s="26"/>
      <c r="Y36" s="27"/>
      <c r="AA36" s="2" t="s">
        <v>54</v>
      </c>
    </row>
    <row r="37" spans="1:30" customFormat="1" ht="22.5" x14ac:dyDescent="0.25">
      <c r="A37" s="51"/>
      <c r="B37" s="52" t="s">
        <v>55</v>
      </c>
      <c r="C37" s="103" t="s">
        <v>56</v>
      </c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4"/>
      <c r="X37" s="26"/>
      <c r="Y37" s="27"/>
      <c r="AC37" s="2" t="s">
        <v>56</v>
      </c>
    </row>
    <row r="38" spans="1:30" customFormat="1" ht="15" x14ac:dyDescent="0.25">
      <c r="A38" s="41"/>
      <c r="B38" s="98" t="s">
        <v>57</v>
      </c>
      <c r="C38" s="98"/>
      <c r="D38" s="98"/>
      <c r="E38" s="98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40"/>
      <c r="X38" s="26"/>
      <c r="Y38" s="27"/>
      <c r="AB38" s="2" t="s">
        <v>57</v>
      </c>
    </row>
    <row r="39" spans="1:30" customFormat="1" ht="15" x14ac:dyDescent="0.25">
      <c r="A39" s="41"/>
      <c r="B39" s="39"/>
      <c r="C39" s="39"/>
      <c r="D39" s="39"/>
      <c r="E39" s="42" t="s">
        <v>58</v>
      </c>
      <c r="F39" s="43"/>
      <c r="G39" s="44"/>
      <c r="H39" s="11"/>
      <c r="I39" s="11"/>
      <c r="J39" s="11"/>
      <c r="K39" s="11"/>
      <c r="L39" s="45">
        <v>65.849999999999994</v>
      </c>
      <c r="M39" s="46"/>
      <c r="N39" s="46"/>
      <c r="O39" s="46"/>
      <c r="P39" s="46"/>
      <c r="Q39" s="46"/>
      <c r="R39" s="11"/>
      <c r="S39" s="47"/>
      <c r="X39" s="26"/>
      <c r="Y39" s="27"/>
    </row>
    <row r="40" spans="1:30" customFormat="1" ht="15" x14ac:dyDescent="0.25">
      <c r="A40" s="41"/>
      <c r="B40" s="39"/>
      <c r="C40" s="39"/>
      <c r="D40" s="39"/>
      <c r="E40" s="42" t="s">
        <v>59</v>
      </c>
      <c r="F40" s="43"/>
      <c r="G40" s="44"/>
      <c r="H40" s="11"/>
      <c r="I40" s="11"/>
      <c r="J40" s="11"/>
      <c r="K40" s="11"/>
      <c r="L40" s="45">
        <v>43.9</v>
      </c>
      <c r="M40" s="46"/>
      <c r="N40" s="46"/>
      <c r="O40" s="46"/>
      <c r="P40" s="46"/>
      <c r="Q40" s="46"/>
      <c r="R40" s="11"/>
      <c r="S40" s="47"/>
      <c r="X40" s="26"/>
      <c r="Y40" s="27"/>
    </row>
    <row r="41" spans="1:30" customFormat="1" ht="22.5" x14ac:dyDescent="0.25">
      <c r="A41" s="53" t="s">
        <v>60</v>
      </c>
      <c r="B41" s="54" t="s">
        <v>61</v>
      </c>
      <c r="C41" s="107" t="s">
        <v>62</v>
      </c>
      <c r="D41" s="107"/>
      <c r="E41" s="107"/>
      <c r="F41" s="55" t="s">
        <v>63</v>
      </c>
      <c r="G41" s="56" t="s">
        <v>64</v>
      </c>
      <c r="H41" s="57">
        <v>0</v>
      </c>
      <c r="I41" s="58"/>
      <c r="J41" s="58"/>
      <c r="K41" s="58"/>
      <c r="L41" s="57">
        <v>0</v>
      </c>
      <c r="M41" s="58"/>
      <c r="N41" s="58"/>
      <c r="O41" s="58"/>
      <c r="P41" s="46"/>
      <c r="Q41" s="46"/>
      <c r="R41" s="59"/>
      <c r="S41" s="60"/>
      <c r="X41" s="26"/>
      <c r="Y41" s="27"/>
      <c r="AD41" s="61" t="s">
        <v>62</v>
      </c>
    </row>
    <row r="42" spans="1:30" customFormat="1" ht="34.5" x14ac:dyDescent="0.25">
      <c r="A42" s="28" t="s">
        <v>65</v>
      </c>
      <c r="B42" s="29" t="s">
        <v>51</v>
      </c>
      <c r="C42" s="99" t="s">
        <v>66</v>
      </c>
      <c r="D42" s="99"/>
      <c r="E42" s="99"/>
      <c r="F42" s="30" t="s">
        <v>53</v>
      </c>
      <c r="G42" s="49">
        <v>0.13539999999999999</v>
      </c>
      <c r="H42" s="32">
        <v>1711.35</v>
      </c>
      <c r="I42" s="32">
        <v>1058.1400000000001</v>
      </c>
      <c r="J42" s="33">
        <v>347.64</v>
      </c>
      <c r="K42" s="33">
        <v>2.25</v>
      </c>
      <c r="L42" s="33">
        <v>231.71</v>
      </c>
      <c r="M42" s="33">
        <v>143.27000000000001</v>
      </c>
      <c r="N42" s="33">
        <v>47.07</v>
      </c>
      <c r="O42" s="33">
        <v>0.3</v>
      </c>
      <c r="P42" s="50">
        <v>92.253</v>
      </c>
      <c r="Q42" s="33">
        <v>12.49</v>
      </c>
      <c r="R42" s="62">
        <v>0.13750000000000001</v>
      </c>
      <c r="S42" s="33">
        <v>0.02</v>
      </c>
      <c r="X42" s="26"/>
      <c r="Y42" s="27"/>
      <c r="Z42" s="2" t="s">
        <v>66</v>
      </c>
      <c r="AD42" s="61"/>
    </row>
    <row r="43" spans="1:30" customFormat="1" ht="15" x14ac:dyDescent="0.25">
      <c r="A43" s="37"/>
      <c r="B43" s="38"/>
      <c r="C43" s="101" t="s">
        <v>67</v>
      </c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2"/>
      <c r="X43" s="26"/>
      <c r="Y43" s="27"/>
      <c r="AA43" s="2" t="s">
        <v>67</v>
      </c>
      <c r="AD43" s="61"/>
    </row>
    <row r="44" spans="1:30" customFormat="1" ht="23.25" x14ac:dyDescent="0.25">
      <c r="A44" s="51"/>
      <c r="B44" s="52" t="s">
        <v>68</v>
      </c>
      <c r="C44" s="103" t="s">
        <v>69</v>
      </c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4"/>
      <c r="X44" s="26"/>
      <c r="Y44" s="27"/>
      <c r="AC44" s="2" t="s">
        <v>69</v>
      </c>
      <c r="AD44" s="61"/>
    </row>
    <row r="45" spans="1:30" customFormat="1" ht="15" x14ac:dyDescent="0.25">
      <c r="A45" s="41"/>
      <c r="B45" s="98" t="s">
        <v>57</v>
      </c>
      <c r="C45" s="98"/>
      <c r="D45" s="98"/>
      <c r="E45" s="98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40"/>
      <c r="X45" s="26"/>
      <c r="Y45" s="27"/>
      <c r="AB45" s="2" t="s">
        <v>57</v>
      </c>
      <c r="AD45" s="61"/>
    </row>
    <row r="46" spans="1:30" customFormat="1" ht="15" x14ac:dyDescent="0.25">
      <c r="A46" s="41"/>
      <c r="B46" s="39"/>
      <c r="C46" s="39"/>
      <c r="D46" s="39"/>
      <c r="E46" s="42" t="s">
        <v>70</v>
      </c>
      <c r="F46" s="43"/>
      <c r="G46" s="44"/>
      <c r="H46" s="11"/>
      <c r="I46" s="11"/>
      <c r="J46" s="11"/>
      <c r="K46" s="11"/>
      <c r="L46" s="45">
        <v>153.55000000000001</v>
      </c>
      <c r="M46" s="46"/>
      <c r="N46" s="46"/>
      <c r="O46" s="46"/>
      <c r="P46" s="46"/>
      <c r="Q46" s="46"/>
      <c r="R46" s="11"/>
      <c r="S46" s="47"/>
      <c r="X46" s="26"/>
      <c r="Y46" s="27"/>
      <c r="AD46" s="61"/>
    </row>
    <row r="47" spans="1:30" customFormat="1" ht="15" x14ac:dyDescent="0.25">
      <c r="A47" s="41"/>
      <c r="B47" s="39"/>
      <c r="C47" s="39"/>
      <c r="D47" s="39"/>
      <c r="E47" s="42" t="s">
        <v>71</v>
      </c>
      <c r="F47" s="43"/>
      <c r="G47" s="44"/>
      <c r="H47" s="11"/>
      <c r="I47" s="11"/>
      <c r="J47" s="11"/>
      <c r="K47" s="11"/>
      <c r="L47" s="45">
        <v>87.51</v>
      </c>
      <c r="M47" s="46"/>
      <c r="N47" s="46"/>
      <c r="O47" s="46"/>
      <c r="P47" s="46"/>
      <c r="Q47" s="46"/>
      <c r="R47" s="11"/>
      <c r="S47" s="47"/>
      <c r="X47" s="26"/>
      <c r="Y47" s="27"/>
      <c r="AD47" s="61"/>
    </row>
    <row r="48" spans="1:30" customFormat="1" ht="22.5" x14ac:dyDescent="0.25">
      <c r="A48" s="53" t="s">
        <v>60</v>
      </c>
      <c r="B48" s="54" t="s">
        <v>61</v>
      </c>
      <c r="C48" s="107" t="s">
        <v>62</v>
      </c>
      <c r="D48" s="107"/>
      <c r="E48" s="107"/>
      <c r="F48" s="55" t="s">
        <v>63</v>
      </c>
      <c r="G48" s="56" t="s">
        <v>72</v>
      </c>
      <c r="H48" s="57">
        <v>0</v>
      </c>
      <c r="I48" s="58"/>
      <c r="J48" s="58"/>
      <c r="K48" s="58"/>
      <c r="L48" s="57">
        <v>0</v>
      </c>
      <c r="M48" s="58"/>
      <c r="N48" s="58"/>
      <c r="O48" s="58"/>
      <c r="P48" s="46"/>
      <c r="Q48" s="46"/>
      <c r="R48" s="59"/>
      <c r="S48" s="60"/>
      <c r="X48" s="26"/>
      <c r="Y48" s="27"/>
      <c r="AD48" s="61" t="s">
        <v>62</v>
      </c>
    </row>
    <row r="49" spans="1:32" customFormat="1" ht="22.5" x14ac:dyDescent="0.25">
      <c r="A49" s="28" t="s">
        <v>73</v>
      </c>
      <c r="B49" s="29" t="s">
        <v>74</v>
      </c>
      <c r="C49" s="99" t="s">
        <v>75</v>
      </c>
      <c r="D49" s="99"/>
      <c r="E49" s="99"/>
      <c r="F49" s="30" t="s">
        <v>76</v>
      </c>
      <c r="G49" s="48">
        <v>40</v>
      </c>
      <c r="H49" s="32"/>
      <c r="I49" s="34"/>
      <c r="J49" s="34"/>
      <c r="K49" s="34"/>
      <c r="L49" s="34"/>
      <c r="M49" s="34"/>
      <c r="N49" s="34"/>
      <c r="O49" s="34"/>
      <c r="P49" s="35">
        <v>0</v>
      </c>
      <c r="Q49" s="35">
        <v>0</v>
      </c>
      <c r="R49" s="35">
        <v>0</v>
      </c>
      <c r="S49" s="35">
        <v>0</v>
      </c>
      <c r="X49" s="26"/>
      <c r="Y49" s="27"/>
      <c r="Z49" s="2" t="s">
        <v>75</v>
      </c>
      <c r="AD49" s="61"/>
    </row>
    <row r="50" spans="1:32" customFormat="1" ht="15" x14ac:dyDescent="0.25">
      <c r="A50" s="41"/>
      <c r="B50" s="98" t="s">
        <v>77</v>
      </c>
      <c r="C50" s="98"/>
      <c r="D50" s="98"/>
      <c r="E50" s="98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40"/>
      <c r="X50" s="26"/>
      <c r="Y50" s="27"/>
      <c r="AB50" s="2" t="s">
        <v>77</v>
      </c>
      <c r="AD50" s="61"/>
    </row>
    <row r="51" spans="1:32" customFormat="1" ht="57" x14ac:dyDescent="0.25">
      <c r="A51" s="28" t="s">
        <v>78</v>
      </c>
      <c r="B51" s="29" t="s">
        <v>79</v>
      </c>
      <c r="C51" s="99" t="s">
        <v>80</v>
      </c>
      <c r="D51" s="99"/>
      <c r="E51" s="99"/>
      <c r="F51" s="30" t="s">
        <v>53</v>
      </c>
      <c r="G51" s="49">
        <v>7.5399999999999995E-2</v>
      </c>
      <c r="H51" s="32">
        <v>2192.38</v>
      </c>
      <c r="I51" s="32">
        <v>1459.2</v>
      </c>
      <c r="J51" s="33">
        <v>436.89</v>
      </c>
      <c r="K51" s="33">
        <v>18.38</v>
      </c>
      <c r="L51" s="33">
        <v>165.3</v>
      </c>
      <c r="M51" s="33">
        <v>110.02</v>
      </c>
      <c r="N51" s="33">
        <v>32.94</v>
      </c>
      <c r="O51" s="33">
        <v>1.39</v>
      </c>
      <c r="P51" s="35">
        <v>120</v>
      </c>
      <c r="Q51" s="33">
        <v>9.0500000000000007</v>
      </c>
      <c r="R51" s="33">
        <v>1.34</v>
      </c>
      <c r="S51" s="36">
        <v>0.1</v>
      </c>
      <c r="X51" s="26"/>
      <c r="Y51" s="27"/>
      <c r="Z51" s="2" t="s">
        <v>80</v>
      </c>
      <c r="AD51" s="61"/>
    </row>
    <row r="52" spans="1:32" customFormat="1" ht="15" x14ac:dyDescent="0.25">
      <c r="A52" s="37"/>
      <c r="B52" s="38"/>
      <c r="C52" s="101" t="s">
        <v>81</v>
      </c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2"/>
      <c r="X52" s="26"/>
      <c r="Y52" s="27"/>
      <c r="AA52" s="2" t="s">
        <v>81</v>
      </c>
      <c r="AD52" s="61"/>
    </row>
    <row r="53" spans="1:32" customFormat="1" ht="15" x14ac:dyDescent="0.25">
      <c r="A53" s="51"/>
      <c r="B53" s="38"/>
      <c r="C53" s="101" t="s">
        <v>82</v>
      </c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2"/>
      <c r="X53" s="26"/>
      <c r="Y53" s="27"/>
      <c r="AD53" s="61"/>
      <c r="AE53" s="2" t="s">
        <v>82</v>
      </c>
    </row>
    <row r="54" spans="1:32" customFormat="1" ht="23.25" x14ac:dyDescent="0.25">
      <c r="A54" s="41"/>
      <c r="B54" s="98" t="s">
        <v>83</v>
      </c>
      <c r="C54" s="98"/>
      <c r="D54" s="98"/>
      <c r="E54" s="98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40"/>
      <c r="X54" s="26"/>
      <c r="Y54" s="27"/>
      <c r="AB54" s="2" t="s">
        <v>83</v>
      </c>
      <c r="AD54" s="61"/>
    </row>
    <row r="55" spans="1:32" customFormat="1" ht="15" x14ac:dyDescent="0.25">
      <c r="A55" s="41"/>
      <c r="B55" s="39"/>
      <c r="C55" s="39"/>
      <c r="D55" s="39"/>
      <c r="E55" s="42" t="s">
        <v>84</v>
      </c>
      <c r="F55" s="43"/>
      <c r="G55" s="44"/>
      <c r="H55" s="11"/>
      <c r="I55" s="11"/>
      <c r="J55" s="11"/>
      <c r="K55" s="11"/>
      <c r="L55" s="45">
        <v>93.53</v>
      </c>
      <c r="M55" s="46"/>
      <c r="N55" s="46"/>
      <c r="O55" s="46"/>
      <c r="P55" s="46"/>
      <c r="Q55" s="46"/>
      <c r="R55" s="11"/>
      <c r="S55" s="47"/>
      <c r="X55" s="26"/>
      <c r="Y55" s="27"/>
      <c r="AD55" s="61"/>
    </row>
    <row r="56" spans="1:32" customFormat="1" ht="15" x14ac:dyDescent="0.25">
      <c r="A56" s="41"/>
      <c r="B56" s="39"/>
      <c r="C56" s="39"/>
      <c r="D56" s="39"/>
      <c r="E56" s="42" t="s">
        <v>85</v>
      </c>
      <c r="F56" s="43"/>
      <c r="G56" s="44"/>
      <c r="H56" s="11"/>
      <c r="I56" s="11"/>
      <c r="J56" s="11"/>
      <c r="K56" s="11"/>
      <c r="L56" s="45">
        <v>43.56</v>
      </c>
      <c r="M56" s="46"/>
      <c r="N56" s="46"/>
      <c r="O56" s="46"/>
      <c r="P56" s="46"/>
      <c r="Q56" s="46"/>
      <c r="R56" s="11"/>
      <c r="S56" s="47"/>
      <c r="X56" s="26"/>
      <c r="Y56" s="27"/>
      <c r="AD56" s="61"/>
    </row>
    <row r="57" spans="1:32" customFormat="1" ht="22.5" x14ac:dyDescent="0.25">
      <c r="A57" s="63" t="s">
        <v>86</v>
      </c>
      <c r="B57" s="64" t="s">
        <v>87</v>
      </c>
      <c r="C57" s="105" t="s">
        <v>88</v>
      </c>
      <c r="D57" s="105"/>
      <c r="E57" s="105"/>
      <c r="F57" s="65" t="s">
        <v>63</v>
      </c>
      <c r="G57" s="66" t="s">
        <v>89</v>
      </c>
      <c r="H57" s="67">
        <v>7726.93</v>
      </c>
      <c r="I57" s="68"/>
      <c r="J57" s="68"/>
      <c r="K57" s="68"/>
      <c r="L57" s="69">
        <v>601.16</v>
      </c>
      <c r="M57" s="68"/>
      <c r="N57" s="68"/>
      <c r="O57" s="68"/>
      <c r="P57" s="70"/>
      <c r="Q57" s="70"/>
      <c r="R57" s="71"/>
      <c r="S57" s="72"/>
      <c r="X57" s="26"/>
      <c r="Y57" s="27"/>
      <c r="AD57" s="61"/>
      <c r="AF57" s="73" t="s">
        <v>88</v>
      </c>
    </row>
    <row r="58" spans="1:32" customFormat="1" ht="23.25" x14ac:dyDescent="0.25">
      <c r="A58" s="28" t="s">
        <v>90</v>
      </c>
      <c r="B58" s="29" t="s">
        <v>91</v>
      </c>
      <c r="C58" s="99" t="s">
        <v>92</v>
      </c>
      <c r="D58" s="99"/>
      <c r="E58" s="99"/>
      <c r="F58" s="30" t="s">
        <v>93</v>
      </c>
      <c r="G58" s="74">
        <v>7.7812999999999993E-2</v>
      </c>
      <c r="H58" s="32"/>
      <c r="I58" s="34"/>
      <c r="J58" s="34"/>
      <c r="K58" s="34"/>
      <c r="L58" s="34"/>
      <c r="M58" s="34"/>
      <c r="N58" s="34"/>
      <c r="O58" s="34"/>
      <c r="P58" s="35">
        <v>0</v>
      </c>
      <c r="Q58" s="35">
        <v>0</v>
      </c>
      <c r="R58" s="35">
        <v>0</v>
      </c>
      <c r="S58" s="35">
        <v>0</v>
      </c>
      <c r="X58" s="26"/>
      <c r="Y58" s="27"/>
      <c r="Z58" s="2" t="s">
        <v>92</v>
      </c>
      <c r="AD58" s="61"/>
      <c r="AF58" s="73"/>
    </row>
    <row r="59" spans="1:32" customFormat="1" ht="15" x14ac:dyDescent="0.25">
      <c r="A59" s="37"/>
      <c r="B59" s="38"/>
      <c r="C59" s="101" t="s">
        <v>94</v>
      </c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2"/>
      <c r="X59" s="26"/>
      <c r="Y59" s="27"/>
      <c r="AA59" s="2" t="s">
        <v>94</v>
      </c>
      <c r="AD59" s="61"/>
      <c r="AF59" s="73"/>
    </row>
    <row r="60" spans="1:32" customFormat="1" ht="15" x14ac:dyDescent="0.25">
      <c r="A60" s="41"/>
      <c r="B60" s="98" t="s">
        <v>77</v>
      </c>
      <c r="C60" s="98"/>
      <c r="D60" s="98"/>
      <c r="E60" s="98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40"/>
      <c r="X60" s="26"/>
      <c r="Y60" s="27"/>
      <c r="AB60" s="2" t="s">
        <v>77</v>
      </c>
      <c r="AD60" s="61"/>
      <c r="AF60" s="73"/>
    </row>
    <row r="61" spans="1:32" customFormat="1" ht="15" x14ac:dyDescent="0.25">
      <c r="A61" s="100" t="s">
        <v>95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X61" s="26"/>
      <c r="Y61" s="27" t="s">
        <v>95</v>
      </c>
      <c r="AD61" s="61"/>
      <c r="AF61" s="73"/>
    </row>
    <row r="62" spans="1:32" customFormat="1" ht="15" x14ac:dyDescent="0.25">
      <c r="A62" s="100" t="s">
        <v>96</v>
      </c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X62" s="26"/>
      <c r="Y62" s="27" t="s">
        <v>96</v>
      </c>
      <c r="AD62" s="61"/>
      <c r="AF62" s="73"/>
    </row>
    <row r="63" spans="1:32" customFormat="1" ht="34.5" x14ac:dyDescent="0.25">
      <c r="A63" s="28" t="s">
        <v>97</v>
      </c>
      <c r="B63" s="29" t="s">
        <v>98</v>
      </c>
      <c r="C63" s="99" t="s">
        <v>99</v>
      </c>
      <c r="D63" s="99"/>
      <c r="E63" s="99"/>
      <c r="F63" s="30" t="s">
        <v>100</v>
      </c>
      <c r="G63" s="75">
        <v>2.264E-2</v>
      </c>
      <c r="H63" s="32">
        <v>212.67</v>
      </c>
      <c r="I63" s="33">
        <v>147.9</v>
      </c>
      <c r="J63" s="33">
        <v>61.81</v>
      </c>
      <c r="K63" s="33">
        <v>9.6300000000000008</v>
      </c>
      <c r="L63" s="33">
        <v>4.82</v>
      </c>
      <c r="M63" s="33">
        <v>3.35</v>
      </c>
      <c r="N63" s="33">
        <v>1.4</v>
      </c>
      <c r="O63" s="33">
        <v>0.22</v>
      </c>
      <c r="P63" s="35">
        <v>15</v>
      </c>
      <c r="Q63" s="33">
        <v>0.34</v>
      </c>
      <c r="R63" s="33">
        <v>0.59</v>
      </c>
      <c r="S63" s="33">
        <v>0.01</v>
      </c>
      <c r="X63" s="26"/>
      <c r="Y63" s="27"/>
      <c r="Z63" s="2" t="s">
        <v>99</v>
      </c>
      <c r="AD63" s="61"/>
      <c r="AF63" s="73"/>
    </row>
    <row r="64" spans="1:32" customFormat="1" ht="15" x14ac:dyDescent="0.25">
      <c r="A64" s="37"/>
      <c r="B64" s="38"/>
      <c r="C64" s="101" t="s">
        <v>101</v>
      </c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2"/>
      <c r="X64" s="26"/>
      <c r="Y64" s="27"/>
      <c r="AA64" s="2" t="s">
        <v>101</v>
      </c>
      <c r="AD64" s="61"/>
      <c r="AF64" s="73"/>
    </row>
    <row r="65" spans="1:32" customFormat="1" ht="34.5" x14ac:dyDescent="0.25">
      <c r="A65" s="41"/>
      <c r="B65" s="98" t="s">
        <v>102</v>
      </c>
      <c r="C65" s="98"/>
      <c r="D65" s="98"/>
      <c r="E65" s="98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40"/>
      <c r="X65" s="26"/>
      <c r="Y65" s="27"/>
      <c r="AB65" s="2" t="s">
        <v>102</v>
      </c>
      <c r="AD65" s="61"/>
      <c r="AF65" s="73"/>
    </row>
    <row r="66" spans="1:32" customFormat="1" ht="15" x14ac:dyDescent="0.25">
      <c r="A66" s="41"/>
      <c r="B66" s="39"/>
      <c r="C66" s="39"/>
      <c r="D66" s="39"/>
      <c r="E66" s="42" t="s">
        <v>103</v>
      </c>
      <c r="F66" s="43"/>
      <c r="G66" s="44"/>
      <c r="H66" s="11"/>
      <c r="I66" s="11"/>
      <c r="J66" s="11"/>
      <c r="K66" s="11"/>
      <c r="L66" s="45">
        <v>3.65</v>
      </c>
      <c r="M66" s="46"/>
      <c r="N66" s="46"/>
      <c r="O66" s="46"/>
      <c r="P66" s="46"/>
      <c r="Q66" s="46"/>
      <c r="R66" s="11"/>
      <c r="S66" s="47"/>
      <c r="X66" s="26"/>
      <c r="Y66" s="27"/>
      <c r="AD66" s="61"/>
      <c r="AF66" s="73"/>
    </row>
    <row r="67" spans="1:32" customFormat="1" ht="15" x14ac:dyDescent="0.25">
      <c r="A67" s="41"/>
      <c r="B67" s="39"/>
      <c r="C67" s="39"/>
      <c r="D67" s="39"/>
      <c r="E67" s="42" t="s">
        <v>104</v>
      </c>
      <c r="F67" s="43"/>
      <c r="G67" s="44"/>
      <c r="H67" s="11"/>
      <c r="I67" s="11"/>
      <c r="J67" s="11"/>
      <c r="K67" s="11"/>
      <c r="L67" s="45">
        <v>1.8</v>
      </c>
      <c r="M67" s="46"/>
      <c r="N67" s="46"/>
      <c r="O67" s="46"/>
      <c r="P67" s="46"/>
      <c r="Q67" s="46"/>
      <c r="R67" s="11"/>
      <c r="S67" s="47"/>
      <c r="X67" s="26"/>
      <c r="Y67" s="27"/>
      <c r="AD67" s="61"/>
      <c r="AF67" s="73"/>
    </row>
    <row r="68" spans="1:32" customFormat="1" ht="34.5" x14ac:dyDescent="0.25">
      <c r="A68" s="28" t="s">
        <v>105</v>
      </c>
      <c r="B68" s="29" t="s">
        <v>98</v>
      </c>
      <c r="C68" s="99" t="s">
        <v>99</v>
      </c>
      <c r="D68" s="99"/>
      <c r="E68" s="99"/>
      <c r="F68" s="30" t="s">
        <v>100</v>
      </c>
      <c r="G68" s="75">
        <v>2.264E-2</v>
      </c>
      <c r="H68" s="32">
        <v>191.7</v>
      </c>
      <c r="I68" s="33">
        <v>133.11000000000001</v>
      </c>
      <c r="J68" s="33">
        <v>55.63</v>
      </c>
      <c r="K68" s="33">
        <v>8.67</v>
      </c>
      <c r="L68" s="33">
        <v>4.34</v>
      </c>
      <c r="M68" s="33">
        <v>3.01</v>
      </c>
      <c r="N68" s="33">
        <v>1.26</v>
      </c>
      <c r="O68" s="33">
        <v>0.2</v>
      </c>
      <c r="P68" s="36">
        <v>13.5</v>
      </c>
      <c r="Q68" s="33">
        <v>0.31</v>
      </c>
      <c r="R68" s="50">
        <v>0.53100000000000003</v>
      </c>
      <c r="S68" s="33">
        <v>0.01</v>
      </c>
      <c r="X68" s="26"/>
      <c r="Y68" s="27"/>
      <c r="Z68" s="2" t="s">
        <v>99</v>
      </c>
      <c r="AD68" s="61"/>
      <c r="AF68" s="73"/>
    </row>
    <row r="69" spans="1:32" customFormat="1" ht="15" x14ac:dyDescent="0.25">
      <c r="A69" s="37"/>
      <c r="B69" s="38"/>
      <c r="C69" s="101" t="s">
        <v>101</v>
      </c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2"/>
      <c r="X69" s="26"/>
      <c r="Y69" s="27"/>
      <c r="AA69" s="2" t="s">
        <v>101</v>
      </c>
      <c r="AD69" s="61"/>
      <c r="AF69" s="73"/>
    </row>
    <row r="70" spans="1:32" customFormat="1" ht="15" x14ac:dyDescent="0.25">
      <c r="A70" s="51"/>
      <c r="B70" s="52" t="s">
        <v>106</v>
      </c>
      <c r="C70" s="103" t="s">
        <v>107</v>
      </c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4"/>
      <c r="X70" s="26"/>
      <c r="Y70" s="27"/>
      <c r="AC70" s="2" t="s">
        <v>107</v>
      </c>
      <c r="AD70" s="61"/>
      <c r="AF70" s="73"/>
    </row>
    <row r="71" spans="1:32" customFormat="1" ht="34.5" x14ac:dyDescent="0.25">
      <c r="A71" s="41"/>
      <c r="B71" s="98" t="s">
        <v>102</v>
      </c>
      <c r="C71" s="98"/>
      <c r="D71" s="98"/>
      <c r="E71" s="98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40"/>
      <c r="X71" s="26"/>
      <c r="Y71" s="27"/>
      <c r="AB71" s="2" t="s">
        <v>102</v>
      </c>
      <c r="AD71" s="61"/>
      <c r="AF71" s="73"/>
    </row>
    <row r="72" spans="1:32" customFormat="1" ht="15" x14ac:dyDescent="0.25">
      <c r="A72" s="41"/>
      <c r="B72" s="39"/>
      <c r="C72" s="39"/>
      <c r="D72" s="39"/>
      <c r="E72" s="42" t="s">
        <v>108</v>
      </c>
      <c r="F72" s="43"/>
      <c r="G72" s="44"/>
      <c r="H72" s="11"/>
      <c r="I72" s="11"/>
      <c r="J72" s="11"/>
      <c r="K72" s="11"/>
      <c r="L72" s="45">
        <v>3.28</v>
      </c>
      <c r="M72" s="46"/>
      <c r="N72" s="46"/>
      <c r="O72" s="46"/>
      <c r="P72" s="46"/>
      <c r="Q72" s="46"/>
      <c r="R72" s="11"/>
      <c r="S72" s="47"/>
      <c r="X72" s="26"/>
      <c r="Y72" s="27"/>
      <c r="AD72" s="61"/>
      <c r="AF72" s="73"/>
    </row>
    <row r="73" spans="1:32" customFormat="1" ht="15" x14ac:dyDescent="0.25">
      <c r="A73" s="41"/>
      <c r="B73" s="39"/>
      <c r="C73" s="39"/>
      <c r="D73" s="39"/>
      <c r="E73" s="42" t="s">
        <v>109</v>
      </c>
      <c r="F73" s="43"/>
      <c r="G73" s="44"/>
      <c r="H73" s="11"/>
      <c r="I73" s="11"/>
      <c r="J73" s="11"/>
      <c r="K73" s="11"/>
      <c r="L73" s="45">
        <v>1.62</v>
      </c>
      <c r="M73" s="46"/>
      <c r="N73" s="46"/>
      <c r="O73" s="46"/>
      <c r="P73" s="46"/>
      <c r="Q73" s="46"/>
      <c r="R73" s="11"/>
      <c r="S73" s="47"/>
      <c r="X73" s="26"/>
      <c r="Y73" s="27"/>
      <c r="AD73" s="61"/>
      <c r="AF73" s="73"/>
    </row>
    <row r="74" spans="1:32" customFormat="1" ht="15" x14ac:dyDescent="0.25">
      <c r="A74" s="100" t="s">
        <v>110</v>
      </c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X74" s="26"/>
      <c r="Y74" s="27" t="s">
        <v>110</v>
      </c>
      <c r="AD74" s="61"/>
      <c r="AF74" s="73"/>
    </row>
    <row r="75" spans="1:32" customFormat="1" ht="57" x14ac:dyDescent="0.25">
      <c r="A75" s="28" t="s">
        <v>111</v>
      </c>
      <c r="B75" s="29" t="s">
        <v>112</v>
      </c>
      <c r="C75" s="99" t="s">
        <v>113</v>
      </c>
      <c r="D75" s="99"/>
      <c r="E75" s="99"/>
      <c r="F75" s="30" t="s">
        <v>114</v>
      </c>
      <c r="G75" s="31">
        <v>0.1</v>
      </c>
      <c r="H75" s="32">
        <v>1757.78</v>
      </c>
      <c r="I75" s="33">
        <v>853.39</v>
      </c>
      <c r="J75" s="33">
        <v>904.39</v>
      </c>
      <c r="K75" s="33">
        <v>97.88</v>
      </c>
      <c r="L75" s="33">
        <v>175.78</v>
      </c>
      <c r="M75" s="33">
        <v>85.34</v>
      </c>
      <c r="N75" s="33">
        <v>90.44</v>
      </c>
      <c r="O75" s="33">
        <v>9.7899999999999991</v>
      </c>
      <c r="P75" s="33">
        <v>70.180000000000007</v>
      </c>
      <c r="Q75" s="33">
        <v>7.02</v>
      </c>
      <c r="R75" s="33">
        <v>9.8800000000000008</v>
      </c>
      <c r="S75" s="33">
        <v>0.99</v>
      </c>
      <c r="X75" s="26"/>
      <c r="Y75" s="27"/>
      <c r="Z75" s="2" t="s">
        <v>113</v>
      </c>
      <c r="AD75" s="61"/>
      <c r="AF75" s="73"/>
    </row>
    <row r="76" spans="1:32" customFormat="1" ht="15" x14ac:dyDescent="0.25">
      <c r="A76" s="37"/>
      <c r="B76" s="38"/>
      <c r="C76" s="101" t="s">
        <v>115</v>
      </c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2"/>
      <c r="X76" s="26"/>
      <c r="Y76" s="27"/>
      <c r="AA76" s="2" t="s">
        <v>115</v>
      </c>
      <c r="AD76" s="61"/>
      <c r="AF76" s="73"/>
    </row>
    <row r="77" spans="1:32" customFormat="1" ht="15" x14ac:dyDescent="0.25">
      <c r="A77" s="51"/>
      <c r="B77" s="38"/>
      <c r="C77" s="101" t="s">
        <v>116</v>
      </c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2"/>
      <c r="X77" s="26"/>
      <c r="Y77" s="27"/>
      <c r="AD77" s="61"/>
      <c r="AE77" s="2" t="s">
        <v>116</v>
      </c>
      <c r="AF77" s="73"/>
    </row>
    <row r="78" spans="1:32" customFormat="1" ht="22.5" x14ac:dyDescent="0.25">
      <c r="A78" s="51"/>
      <c r="B78" s="52" t="s">
        <v>117</v>
      </c>
      <c r="C78" s="103" t="s">
        <v>118</v>
      </c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4"/>
      <c r="X78" s="26"/>
      <c r="Y78" s="27"/>
      <c r="AC78" s="2" t="s">
        <v>118</v>
      </c>
      <c r="AD78" s="61"/>
      <c r="AF78" s="73"/>
    </row>
    <row r="79" spans="1:32" customFormat="1" ht="15" x14ac:dyDescent="0.25">
      <c r="A79" s="51"/>
      <c r="B79" s="52" t="s">
        <v>119</v>
      </c>
      <c r="C79" s="103" t="s">
        <v>120</v>
      </c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4"/>
      <c r="X79" s="26"/>
      <c r="Y79" s="27"/>
      <c r="AC79" s="2" t="s">
        <v>120</v>
      </c>
      <c r="AD79" s="61"/>
      <c r="AF79" s="73"/>
    </row>
    <row r="80" spans="1:32" customFormat="1" ht="15" x14ac:dyDescent="0.25">
      <c r="A80" s="41"/>
      <c r="B80" s="98" t="s">
        <v>121</v>
      </c>
      <c r="C80" s="98"/>
      <c r="D80" s="98"/>
      <c r="E80" s="98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40"/>
      <c r="X80" s="26"/>
      <c r="Y80" s="27"/>
      <c r="AB80" s="2" t="s">
        <v>121</v>
      </c>
      <c r="AD80" s="61"/>
      <c r="AF80" s="73"/>
    </row>
    <row r="81" spans="1:32" customFormat="1" ht="15" x14ac:dyDescent="0.25">
      <c r="A81" s="41"/>
      <c r="B81" s="39"/>
      <c r="C81" s="39"/>
      <c r="D81" s="39"/>
      <c r="E81" s="42" t="s">
        <v>122</v>
      </c>
      <c r="F81" s="43"/>
      <c r="G81" s="44"/>
      <c r="H81" s="11"/>
      <c r="I81" s="11"/>
      <c r="J81" s="11"/>
      <c r="K81" s="11"/>
      <c r="L81" s="45">
        <v>98.46</v>
      </c>
      <c r="M81" s="46"/>
      <c r="N81" s="46"/>
      <c r="O81" s="46"/>
      <c r="P81" s="46"/>
      <c r="Q81" s="46"/>
      <c r="R81" s="11"/>
      <c r="S81" s="47"/>
      <c r="X81" s="26"/>
      <c r="Y81" s="27"/>
      <c r="AD81" s="61"/>
      <c r="AF81" s="73"/>
    </row>
    <row r="82" spans="1:32" customFormat="1" ht="15" x14ac:dyDescent="0.25">
      <c r="A82" s="41"/>
      <c r="B82" s="39"/>
      <c r="C82" s="39"/>
      <c r="D82" s="39"/>
      <c r="E82" s="42" t="s">
        <v>123</v>
      </c>
      <c r="F82" s="43"/>
      <c r="G82" s="44"/>
      <c r="H82" s="11"/>
      <c r="I82" s="11"/>
      <c r="J82" s="11"/>
      <c r="K82" s="11"/>
      <c r="L82" s="45">
        <v>50.32</v>
      </c>
      <c r="M82" s="46"/>
      <c r="N82" s="46"/>
      <c r="O82" s="46"/>
      <c r="P82" s="46"/>
      <c r="Q82" s="46"/>
      <c r="R82" s="11"/>
      <c r="S82" s="47"/>
      <c r="X82" s="26"/>
      <c r="Y82" s="27"/>
      <c r="AD82" s="61"/>
      <c r="AF82" s="73"/>
    </row>
    <row r="83" spans="1:32" customFormat="1" ht="23.25" x14ac:dyDescent="0.25">
      <c r="A83" s="63" t="s">
        <v>86</v>
      </c>
      <c r="B83" s="64" t="s">
        <v>124</v>
      </c>
      <c r="C83" s="105" t="s">
        <v>125</v>
      </c>
      <c r="D83" s="105"/>
      <c r="E83" s="105"/>
      <c r="F83" s="65" t="s">
        <v>126</v>
      </c>
      <c r="G83" s="66" t="s">
        <v>127</v>
      </c>
      <c r="H83" s="69">
        <v>331.59</v>
      </c>
      <c r="I83" s="68"/>
      <c r="J83" s="69">
        <v>331.59</v>
      </c>
      <c r="K83" s="69">
        <v>14.02</v>
      </c>
      <c r="L83" s="69">
        <v>129.32</v>
      </c>
      <c r="M83" s="68"/>
      <c r="N83" s="69">
        <v>129.32</v>
      </c>
      <c r="O83" s="69">
        <v>5.47</v>
      </c>
      <c r="P83" s="70"/>
      <c r="Q83" s="70"/>
      <c r="R83" s="71"/>
      <c r="S83" s="72"/>
      <c r="X83" s="26"/>
      <c r="Y83" s="27"/>
      <c r="AD83" s="61"/>
      <c r="AF83" s="73" t="s">
        <v>125</v>
      </c>
    </row>
    <row r="84" spans="1:32" customFormat="1" ht="57" x14ac:dyDescent="0.25">
      <c r="A84" s="28" t="s">
        <v>128</v>
      </c>
      <c r="B84" s="29" t="s">
        <v>129</v>
      </c>
      <c r="C84" s="99" t="s">
        <v>130</v>
      </c>
      <c r="D84" s="99"/>
      <c r="E84" s="99"/>
      <c r="F84" s="30" t="s">
        <v>131</v>
      </c>
      <c r="G84" s="48">
        <v>10</v>
      </c>
      <c r="H84" s="32">
        <v>97.07</v>
      </c>
      <c r="I84" s="33">
        <v>15.52</v>
      </c>
      <c r="J84" s="33">
        <v>80.36</v>
      </c>
      <c r="K84" s="33">
        <v>5.32</v>
      </c>
      <c r="L84" s="33">
        <v>970.7</v>
      </c>
      <c r="M84" s="33">
        <v>155.19999999999999</v>
      </c>
      <c r="N84" s="33">
        <v>803.6</v>
      </c>
      <c r="O84" s="33">
        <v>53.2</v>
      </c>
      <c r="P84" s="62">
        <v>1.3688</v>
      </c>
      <c r="Q84" s="33">
        <v>13.69</v>
      </c>
      <c r="R84" s="33">
        <v>0.35</v>
      </c>
      <c r="S84" s="36">
        <v>3.5</v>
      </c>
      <c r="X84" s="26"/>
      <c r="Y84" s="27"/>
      <c r="Z84" s="2" t="s">
        <v>130</v>
      </c>
      <c r="AD84" s="61"/>
      <c r="AF84" s="73"/>
    </row>
    <row r="85" spans="1:32" customFormat="1" ht="15" x14ac:dyDescent="0.25">
      <c r="A85" s="51"/>
      <c r="B85" s="52" t="s">
        <v>119</v>
      </c>
      <c r="C85" s="103" t="s">
        <v>120</v>
      </c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4"/>
      <c r="X85" s="26"/>
      <c r="Y85" s="27"/>
      <c r="AC85" s="2" t="s">
        <v>120</v>
      </c>
      <c r="AD85" s="61"/>
      <c r="AF85" s="73"/>
    </row>
    <row r="86" spans="1:32" customFormat="1" ht="15" x14ac:dyDescent="0.25">
      <c r="A86" s="41"/>
      <c r="B86" s="98" t="s">
        <v>121</v>
      </c>
      <c r="C86" s="98"/>
      <c r="D86" s="98"/>
      <c r="E86" s="98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40"/>
      <c r="X86" s="26"/>
      <c r="Y86" s="27"/>
      <c r="AB86" s="2" t="s">
        <v>121</v>
      </c>
      <c r="AD86" s="61"/>
      <c r="AF86" s="73"/>
    </row>
    <row r="87" spans="1:32" customFormat="1" ht="15" x14ac:dyDescent="0.25">
      <c r="A87" s="41"/>
      <c r="B87" s="39"/>
      <c r="C87" s="39"/>
      <c r="D87" s="39"/>
      <c r="E87" s="42" t="s">
        <v>132</v>
      </c>
      <c r="F87" s="43"/>
      <c r="G87" s="44"/>
      <c r="H87" s="11"/>
      <c r="I87" s="11"/>
      <c r="J87" s="11"/>
      <c r="K87" s="11"/>
      <c r="L87" s="45">
        <v>215.69</v>
      </c>
      <c r="M87" s="46"/>
      <c r="N87" s="46"/>
      <c r="O87" s="46"/>
      <c r="P87" s="46"/>
      <c r="Q87" s="46"/>
      <c r="R87" s="11"/>
      <c r="S87" s="47"/>
      <c r="X87" s="26"/>
      <c r="Y87" s="27"/>
      <c r="AD87" s="61"/>
      <c r="AF87" s="73"/>
    </row>
    <row r="88" spans="1:32" customFormat="1" ht="15" x14ac:dyDescent="0.25">
      <c r="A88" s="41"/>
      <c r="B88" s="39"/>
      <c r="C88" s="39"/>
      <c r="D88" s="39"/>
      <c r="E88" s="42" t="s">
        <v>133</v>
      </c>
      <c r="F88" s="43"/>
      <c r="G88" s="44"/>
      <c r="H88" s="11"/>
      <c r="I88" s="11"/>
      <c r="J88" s="11"/>
      <c r="K88" s="11"/>
      <c r="L88" s="45">
        <v>110.24</v>
      </c>
      <c r="M88" s="46"/>
      <c r="N88" s="46"/>
      <c r="O88" s="46"/>
      <c r="P88" s="46"/>
      <c r="Q88" s="46"/>
      <c r="R88" s="11"/>
      <c r="S88" s="47"/>
      <c r="X88" s="26"/>
      <c r="Y88" s="27"/>
      <c r="AD88" s="61"/>
      <c r="AF88" s="73"/>
    </row>
    <row r="89" spans="1:32" customFormat="1" ht="15" x14ac:dyDescent="0.25">
      <c r="A89" s="100" t="s">
        <v>134</v>
      </c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X89" s="26"/>
      <c r="Y89" s="27" t="s">
        <v>134</v>
      </c>
      <c r="AD89" s="61"/>
      <c r="AF89" s="73"/>
    </row>
    <row r="90" spans="1:32" customFormat="1" ht="23.25" x14ac:dyDescent="0.25">
      <c r="A90" s="28" t="s">
        <v>135</v>
      </c>
      <c r="B90" s="29" t="s">
        <v>136</v>
      </c>
      <c r="C90" s="99" t="s">
        <v>137</v>
      </c>
      <c r="D90" s="99"/>
      <c r="E90" s="99"/>
      <c r="F90" s="30" t="s">
        <v>138</v>
      </c>
      <c r="G90" s="48">
        <v>20</v>
      </c>
      <c r="H90" s="32">
        <v>174.64</v>
      </c>
      <c r="I90" s="33">
        <v>105.7</v>
      </c>
      <c r="J90" s="33">
        <v>59.78</v>
      </c>
      <c r="K90" s="33">
        <v>4.41</v>
      </c>
      <c r="L90" s="32">
        <v>3492.8</v>
      </c>
      <c r="M90" s="32">
        <v>2114</v>
      </c>
      <c r="N90" s="32">
        <v>1195.5999999999999</v>
      </c>
      <c r="O90" s="33">
        <v>88.2</v>
      </c>
      <c r="P90" s="62">
        <v>7.8532000000000002</v>
      </c>
      <c r="Q90" s="33">
        <v>157.06</v>
      </c>
      <c r="R90" s="33">
        <v>0.27</v>
      </c>
      <c r="S90" s="36">
        <v>5.4</v>
      </c>
      <c r="X90" s="26"/>
      <c r="Y90" s="27"/>
      <c r="Z90" s="2" t="s">
        <v>137</v>
      </c>
      <c r="AD90" s="61"/>
      <c r="AF90" s="73"/>
    </row>
    <row r="91" spans="1:32" customFormat="1" ht="15" x14ac:dyDescent="0.25">
      <c r="A91" s="51"/>
      <c r="B91" s="52" t="s">
        <v>119</v>
      </c>
      <c r="C91" s="103" t="s">
        <v>120</v>
      </c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4"/>
      <c r="X91" s="26"/>
      <c r="Y91" s="27"/>
      <c r="AC91" s="2" t="s">
        <v>120</v>
      </c>
      <c r="AD91" s="61"/>
      <c r="AF91" s="73"/>
    </row>
    <row r="92" spans="1:32" customFormat="1" ht="15" x14ac:dyDescent="0.25">
      <c r="A92" s="41"/>
      <c r="B92" s="98" t="s">
        <v>121</v>
      </c>
      <c r="C92" s="98"/>
      <c r="D92" s="98"/>
      <c r="E92" s="98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40"/>
      <c r="X92" s="26"/>
      <c r="Y92" s="27"/>
      <c r="AB92" s="2" t="s">
        <v>121</v>
      </c>
      <c r="AD92" s="61"/>
      <c r="AF92" s="73"/>
    </row>
    <row r="93" spans="1:32" customFormat="1" ht="15" x14ac:dyDescent="0.25">
      <c r="A93" s="41"/>
      <c r="B93" s="39"/>
      <c r="C93" s="39"/>
      <c r="D93" s="39"/>
      <c r="E93" s="42" t="s">
        <v>139</v>
      </c>
      <c r="F93" s="43"/>
      <c r="G93" s="44"/>
      <c r="H93" s="11"/>
      <c r="I93" s="11"/>
      <c r="J93" s="11"/>
      <c r="K93" s="11"/>
      <c r="L93" s="76">
        <v>2279.2800000000002</v>
      </c>
      <c r="M93" s="46"/>
      <c r="N93" s="46"/>
      <c r="O93" s="46"/>
      <c r="P93" s="46"/>
      <c r="Q93" s="46"/>
      <c r="R93" s="11"/>
      <c r="S93" s="47"/>
      <c r="X93" s="26"/>
      <c r="Y93" s="27"/>
      <c r="AD93" s="61"/>
      <c r="AF93" s="73"/>
    </row>
    <row r="94" spans="1:32" customFormat="1" ht="15" x14ac:dyDescent="0.25">
      <c r="A94" s="41"/>
      <c r="B94" s="39"/>
      <c r="C94" s="39"/>
      <c r="D94" s="39"/>
      <c r="E94" s="42" t="s">
        <v>140</v>
      </c>
      <c r="F94" s="43"/>
      <c r="G94" s="44"/>
      <c r="H94" s="11"/>
      <c r="I94" s="11"/>
      <c r="J94" s="11"/>
      <c r="K94" s="11"/>
      <c r="L94" s="76">
        <v>1164.96</v>
      </c>
      <c r="M94" s="46"/>
      <c r="N94" s="46"/>
      <c r="O94" s="46"/>
      <c r="P94" s="46"/>
      <c r="Q94" s="46"/>
      <c r="R94" s="11"/>
      <c r="S94" s="47"/>
      <c r="X94" s="26"/>
      <c r="Y94" s="27"/>
      <c r="AD94" s="61"/>
      <c r="AF94" s="73"/>
    </row>
    <row r="95" spans="1:32" customFormat="1" ht="15" x14ac:dyDescent="0.25">
      <c r="A95" s="28" t="s">
        <v>141</v>
      </c>
      <c r="B95" s="29" t="s">
        <v>91</v>
      </c>
      <c r="C95" s="99" t="s">
        <v>142</v>
      </c>
      <c r="D95" s="99"/>
      <c r="E95" s="99"/>
      <c r="F95" s="30" t="s">
        <v>143</v>
      </c>
      <c r="G95" s="31">
        <v>10.3</v>
      </c>
      <c r="H95" s="32"/>
      <c r="I95" s="34"/>
      <c r="J95" s="34"/>
      <c r="K95" s="34"/>
      <c r="L95" s="34"/>
      <c r="M95" s="34"/>
      <c r="N95" s="34"/>
      <c r="O95" s="34"/>
      <c r="P95" s="35">
        <v>0</v>
      </c>
      <c r="Q95" s="35">
        <v>0</v>
      </c>
      <c r="R95" s="35">
        <v>0</v>
      </c>
      <c r="S95" s="35">
        <v>0</v>
      </c>
      <c r="X95" s="26"/>
      <c r="Y95" s="27"/>
      <c r="Z95" s="2" t="s">
        <v>142</v>
      </c>
      <c r="AD95" s="61"/>
      <c r="AF95" s="73"/>
    </row>
    <row r="96" spans="1:32" customFormat="1" ht="15" x14ac:dyDescent="0.25">
      <c r="A96" s="37"/>
      <c r="B96" s="38"/>
      <c r="C96" s="101" t="s">
        <v>144</v>
      </c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2"/>
      <c r="X96" s="26"/>
      <c r="Y96" s="27"/>
      <c r="AA96" s="2" t="s">
        <v>144</v>
      </c>
      <c r="AD96" s="61"/>
      <c r="AF96" s="73"/>
    </row>
    <row r="97" spans="1:32" customFormat="1" ht="15" x14ac:dyDescent="0.25">
      <c r="A97" s="41"/>
      <c r="B97" s="98" t="s">
        <v>77</v>
      </c>
      <c r="C97" s="98"/>
      <c r="D97" s="98"/>
      <c r="E97" s="98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40"/>
      <c r="X97" s="26"/>
      <c r="Y97" s="27"/>
      <c r="AB97" s="2" t="s">
        <v>77</v>
      </c>
      <c r="AD97" s="61"/>
      <c r="AF97" s="73"/>
    </row>
    <row r="98" spans="1:32" customFormat="1" ht="68.25" x14ac:dyDescent="0.25">
      <c r="A98" s="28" t="s">
        <v>145</v>
      </c>
      <c r="B98" s="29" t="s">
        <v>146</v>
      </c>
      <c r="C98" s="99" t="s">
        <v>147</v>
      </c>
      <c r="D98" s="99"/>
      <c r="E98" s="99"/>
      <c r="F98" s="30" t="s">
        <v>138</v>
      </c>
      <c r="G98" s="48">
        <v>2</v>
      </c>
      <c r="H98" s="32">
        <v>19.149999999999999</v>
      </c>
      <c r="I98" s="33">
        <v>11.46</v>
      </c>
      <c r="J98" s="33">
        <v>3.96</v>
      </c>
      <c r="K98" s="34"/>
      <c r="L98" s="33">
        <v>38.299999999999997</v>
      </c>
      <c r="M98" s="33">
        <v>22.92</v>
      </c>
      <c r="N98" s="33">
        <v>7.92</v>
      </c>
      <c r="O98" s="34"/>
      <c r="P98" s="33">
        <v>0.84</v>
      </c>
      <c r="Q98" s="33">
        <v>1.68</v>
      </c>
      <c r="R98" s="35">
        <v>0</v>
      </c>
      <c r="S98" s="35">
        <v>0</v>
      </c>
      <c r="X98" s="26"/>
      <c r="Y98" s="27"/>
      <c r="Z98" s="2" t="s">
        <v>147</v>
      </c>
      <c r="AD98" s="61"/>
      <c r="AF98" s="73"/>
    </row>
    <row r="99" spans="1:32" customFormat="1" ht="15" x14ac:dyDescent="0.25">
      <c r="A99" s="41"/>
      <c r="B99" s="98" t="s">
        <v>40</v>
      </c>
      <c r="C99" s="98"/>
      <c r="D99" s="98"/>
      <c r="E99" s="98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40"/>
      <c r="X99" s="26"/>
      <c r="Y99" s="27"/>
      <c r="AB99" s="2" t="s">
        <v>40</v>
      </c>
      <c r="AD99" s="61"/>
      <c r="AF99" s="73"/>
    </row>
    <row r="100" spans="1:32" customFormat="1" ht="15" x14ac:dyDescent="0.25">
      <c r="A100" s="41"/>
      <c r="B100" s="39"/>
      <c r="C100" s="39"/>
      <c r="D100" s="39"/>
      <c r="E100" s="42" t="s">
        <v>148</v>
      </c>
      <c r="F100" s="43"/>
      <c r="G100" s="44"/>
      <c r="H100" s="11"/>
      <c r="I100" s="11"/>
      <c r="J100" s="11"/>
      <c r="K100" s="11"/>
      <c r="L100" s="45">
        <v>23.46</v>
      </c>
      <c r="M100" s="46"/>
      <c r="N100" s="46"/>
      <c r="O100" s="46"/>
      <c r="P100" s="46"/>
      <c r="Q100" s="46"/>
      <c r="R100" s="11"/>
      <c r="S100" s="47"/>
      <c r="X100" s="26"/>
      <c r="Y100" s="27"/>
      <c r="AD100" s="61"/>
      <c r="AF100" s="73"/>
    </row>
    <row r="101" spans="1:32" customFormat="1" ht="15" x14ac:dyDescent="0.25">
      <c r="A101" s="41"/>
      <c r="B101" s="39"/>
      <c r="C101" s="39"/>
      <c r="D101" s="39"/>
      <c r="E101" s="42" t="s">
        <v>149</v>
      </c>
      <c r="F101" s="43"/>
      <c r="G101" s="44"/>
      <c r="H101" s="11"/>
      <c r="I101" s="11"/>
      <c r="J101" s="11"/>
      <c r="K101" s="11"/>
      <c r="L101" s="45">
        <v>11.86</v>
      </c>
      <c r="M101" s="46"/>
      <c r="N101" s="46"/>
      <c r="O101" s="46"/>
      <c r="P101" s="46"/>
      <c r="Q101" s="46"/>
      <c r="R101" s="11"/>
      <c r="S101" s="47"/>
      <c r="X101" s="26"/>
      <c r="Y101" s="27"/>
      <c r="AD101" s="61"/>
      <c r="AF101" s="73"/>
    </row>
    <row r="102" spans="1:32" customFormat="1" ht="15" x14ac:dyDescent="0.25">
      <c r="A102" s="100" t="s">
        <v>150</v>
      </c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X102" s="26"/>
      <c r="Y102" s="27" t="s">
        <v>150</v>
      </c>
      <c r="AD102" s="61"/>
      <c r="AF102" s="73"/>
    </row>
    <row r="103" spans="1:32" customFormat="1" ht="15" x14ac:dyDescent="0.25">
      <c r="A103" s="100" t="s">
        <v>34</v>
      </c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X103" s="26"/>
      <c r="Y103" s="27" t="s">
        <v>34</v>
      </c>
      <c r="AD103" s="61"/>
      <c r="AF103" s="73"/>
    </row>
    <row r="104" spans="1:32" customFormat="1" ht="23.25" x14ac:dyDescent="0.25">
      <c r="A104" s="28" t="s">
        <v>151</v>
      </c>
      <c r="B104" s="29" t="s">
        <v>36</v>
      </c>
      <c r="C104" s="99" t="s">
        <v>37</v>
      </c>
      <c r="D104" s="99"/>
      <c r="E104" s="99"/>
      <c r="F104" s="30" t="s">
        <v>38</v>
      </c>
      <c r="G104" s="77">
        <v>0.04</v>
      </c>
      <c r="H104" s="32">
        <v>275.77999999999997</v>
      </c>
      <c r="I104" s="33">
        <v>145.91999999999999</v>
      </c>
      <c r="J104" s="33">
        <v>126.94</v>
      </c>
      <c r="K104" s="34"/>
      <c r="L104" s="33">
        <v>11.04</v>
      </c>
      <c r="M104" s="33">
        <v>5.84</v>
      </c>
      <c r="N104" s="33">
        <v>5.08</v>
      </c>
      <c r="O104" s="34"/>
      <c r="P104" s="35">
        <v>12</v>
      </c>
      <c r="Q104" s="33">
        <v>0.48</v>
      </c>
      <c r="R104" s="35">
        <v>0</v>
      </c>
      <c r="S104" s="35">
        <v>0</v>
      </c>
      <c r="X104" s="26"/>
      <c r="Y104" s="27"/>
      <c r="Z104" s="2" t="s">
        <v>37</v>
      </c>
      <c r="AD104" s="61"/>
      <c r="AF104" s="73"/>
    </row>
    <row r="105" spans="1:32" customFormat="1" ht="15" x14ac:dyDescent="0.25">
      <c r="A105" s="37"/>
      <c r="B105" s="38"/>
      <c r="C105" s="101" t="s">
        <v>152</v>
      </c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2"/>
      <c r="X105" s="26"/>
      <c r="Y105" s="27"/>
      <c r="AA105" s="2" t="s">
        <v>152</v>
      </c>
      <c r="AD105" s="61"/>
      <c r="AF105" s="73"/>
    </row>
    <row r="106" spans="1:32" customFormat="1" ht="15" x14ac:dyDescent="0.25">
      <c r="A106" s="41"/>
      <c r="B106" s="98" t="s">
        <v>40</v>
      </c>
      <c r="C106" s="98"/>
      <c r="D106" s="98"/>
      <c r="E106" s="98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40"/>
      <c r="X106" s="26"/>
      <c r="Y106" s="27"/>
      <c r="AB106" s="2" t="s">
        <v>40</v>
      </c>
      <c r="AD106" s="61"/>
      <c r="AF106" s="73"/>
    </row>
    <row r="107" spans="1:32" customFormat="1" ht="15" x14ac:dyDescent="0.25">
      <c r="A107" s="41"/>
      <c r="B107" s="39"/>
      <c r="C107" s="39"/>
      <c r="D107" s="39"/>
      <c r="E107" s="42" t="s">
        <v>153</v>
      </c>
      <c r="F107" s="43"/>
      <c r="G107" s="44"/>
      <c r="H107" s="11"/>
      <c r="I107" s="11"/>
      <c r="J107" s="11"/>
      <c r="K107" s="11"/>
      <c r="L107" s="45">
        <v>5.98</v>
      </c>
      <c r="M107" s="46"/>
      <c r="N107" s="46"/>
      <c r="O107" s="46"/>
      <c r="P107" s="46"/>
      <c r="Q107" s="46"/>
      <c r="R107" s="11"/>
      <c r="S107" s="47"/>
      <c r="X107" s="26"/>
      <c r="Y107" s="27"/>
      <c r="AD107" s="61"/>
      <c r="AF107" s="73"/>
    </row>
    <row r="108" spans="1:32" customFormat="1" ht="15" x14ac:dyDescent="0.25">
      <c r="A108" s="41"/>
      <c r="B108" s="39"/>
      <c r="C108" s="39"/>
      <c r="D108" s="39"/>
      <c r="E108" s="42" t="s">
        <v>154</v>
      </c>
      <c r="F108" s="43"/>
      <c r="G108" s="44"/>
      <c r="H108" s="11"/>
      <c r="I108" s="11"/>
      <c r="J108" s="11"/>
      <c r="K108" s="11"/>
      <c r="L108" s="45">
        <v>3.02</v>
      </c>
      <c r="M108" s="46"/>
      <c r="N108" s="46"/>
      <c r="O108" s="46"/>
      <c r="P108" s="46"/>
      <c r="Q108" s="46"/>
      <c r="R108" s="11"/>
      <c r="S108" s="47"/>
      <c r="X108" s="26"/>
      <c r="Y108" s="27"/>
      <c r="AD108" s="61"/>
      <c r="AF108" s="73"/>
    </row>
    <row r="109" spans="1:32" customFormat="1" ht="33.75" x14ac:dyDescent="0.25">
      <c r="A109" s="28" t="s">
        <v>155</v>
      </c>
      <c r="B109" s="29" t="s">
        <v>44</v>
      </c>
      <c r="C109" s="99" t="s">
        <v>45</v>
      </c>
      <c r="D109" s="99"/>
      <c r="E109" s="99"/>
      <c r="F109" s="30" t="s">
        <v>46</v>
      </c>
      <c r="G109" s="48">
        <v>4</v>
      </c>
      <c r="H109" s="32">
        <v>6.86</v>
      </c>
      <c r="I109" s="33">
        <v>5.0199999999999996</v>
      </c>
      <c r="J109" s="33">
        <v>0.63</v>
      </c>
      <c r="K109" s="34"/>
      <c r="L109" s="33">
        <v>27.44</v>
      </c>
      <c r="M109" s="33">
        <v>20.079999999999998</v>
      </c>
      <c r="N109" s="33">
        <v>2.52</v>
      </c>
      <c r="O109" s="34"/>
      <c r="P109" s="36">
        <v>0.4</v>
      </c>
      <c r="Q109" s="36">
        <v>1.6</v>
      </c>
      <c r="R109" s="35">
        <v>0</v>
      </c>
      <c r="S109" s="35">
        <v>0</v>
      </c>
      <c r="X109" s="26"/>
      <c r="Y109" s="27"/>
      <c r="Z109" s="2" t="s">
        <v>45</v>
      </c>
      <c r="AD109" s="61"/>
      <c r="AF109" s="73"/>
    </row>
    <row r="110" spans="1:32" customFormat="1" ht="15" x14ac:dyDescent="0.25">
      <c r="A110" s="41"/>
      <c r="B110" s="98" t="s">
        <v>40</v>
      </c>
      <c r="C110" s="98"/>
      <c r="D110" s="98"/>
      <c r="E110" s="98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40"/>
      <c r="X110" s="26"/>
      <c r="Y110" s="27"/>
      <c r="AB110" s="2" t="s">
        <v>40</v>
      </c>
      <c r="AD110" s="61"/>
      <c r="AF110" s="73"/>
    </row>
    <row r="111" spans="1:32" customFormat="1" ht="15" x14ac:dyDescent="0.25">
      <c r="A111" s="41"/>
      <c r="B111" s="39"/>
      <c r="C111" s="39"/>
      <c r="D111" s="39"/>
      <c r="E111" s="42" t="s">
        <v>156</v>
      </c>
      <c r="F111" s="43"/>
      <c r="G111" s="44"/>
      <c r="H111" s="11"/>
      <c r="I111" s="11"/>
      <c r="J111" s="11"/>
      <c r="K111" s="11"/>
      <c r="L111" s="45">
        <v>20.55</v>
      </c>
      <c r="M111" s="46"/>
      <c r="N111" s="46"/>
      <c r="O111" s="46"/>
      <c r="P111" s="46"/>
      <c r="Q111" s="46"/>
      <c r="R111" s="11"/>
      <c r="S111" s="47"/>
      <c r="X111" s="26"/>
      <c r="Y111" s="27"/>
      <c r="AD111" s="61"/>
      <c r="AF111" s="73"/>
    </row>
    <row r="112" spans="1:32" customFormat="1" ht="15" x14ac:dyDescent="0.25">
      <c r="A112" s="41"/>
      <c r="B112" s="39"/>
      <c r="C112" s="39"/>
      <c r="D112" s="39"/>
      <c r="E112" s="42" t="s">
        <v>157</v>
      </c>
      <c r="F112" s="43"/>
      <c r="G112" s="44"/>
      <c r="H112" s="11"/>
      <c r="I112" s="11"/>
      <c r="J112" s="11"/>
      <c r="K112" s="11"/>
      <c r="L112" s="45">
        <v>10.39</v>
      </c>
      <c r="M112" s="46"/>
      <c r="N112" s="46"/>
      <c r="O112" s="46"/>
      <c r="P112" s="46"/>
      <c r="Q112" s="46"/>
      <c r="R112" s="11"/>
      <c r="S112" s="47"/>
      <c r="X112" s="26"/>
      <c r="Y112" s="27"/>
      <c r="AD112" s="61"/>
      <c r="AF112" s="73"/>
    </row>
    <row r="113" spans="1:32" customFormat="1" ht="15" x14ac:dyDescent="0.25">
      <c r="A113" s="100" t="s">
        <v>49</v>
      </c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X113" s="26"/>
      <c r="Y113" s="27" t="s">
        <v>49</v>
      </c>
      <c r="AD113" s="61"/>
      <c r="AF113" s="73"/>
    </row>
    <row r="114" spans="1:32" customFormat="1" ht="34.5" x14ac:dyDescent="0.25">
      <c r="A114" s="28" t="s">
        <v>158</v>
      </c>
      <c r="B114" s="29" t="s">
        <v>51</v>
      </c>
      <c r="C114" s="99" t="s">
        <v>52</v>
      </c>
      <c r="D114" s="99"/>
      <c r="E114" s="99"/>
      <c r="F114" s="30" t="s">
        <v>53</v>
      </c>
      <c r="G114" s="75">
        <v>1.3310000000000001E-2</v>
      </c>
      <c r="H114" s="32">
        <v>838.76</v>
      </c>
      <c r="I114" s="33">
        <v>644.08000000000004</v>
      </c>
      <c r="J114" s="33">
        <v>194.68</v>
      </c>
      <c r="K114" s="33">
        <v>1.26</v>
      </c>
      <c r="L114" s="33">
        <v>11.16</v>
      </c>
      <c r="M114" s="33">
        <v>8.57</v>
      </c>
      <c r="N114" s="33">
        <v>2.59</v>
      </c>
      <c r="O114" s="33">
        <v>0.02</v>
      </c>
      <c r="P114" s="50">
        <v>56.154000000000003</v>
      </c>
      <c r="Q114" s="33">
        <v>0.75</v>
      </c>
      <c r="R114" s="50">
        <v>7.6999999999999999E-2</v>
      </c>
      <c r="S114" s="35">
        <v>0</v>
      </c>
      <c r="X114" s="26"/>
      <c r="Y114" s="27"/>
      <c r="Z114" s="2" t="s">
        <v>52</v>
      </c>
      <c r="AD114" s="61"/>
      <c r="AF114" s="73"/>
    </row>
    <row r="115" spans="1:32" customFormat="1" ht="15" x14ac:dyDescent="0.25">
      <c r="A115" s="37"/>
      <c r="B115" s="38"/>
      <c r="C115" s="101" t="s">
        <v>159</v>
      </c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2"/>
      <c r="X115" s="26"/>
      <c r="Y115" s="27"/>
      <c r="AA115" s="2" t="s">
        <v>159</v>
      </c>
      <c r="AD115" s="61"/>
      <c r="AF115" s="73"/>
    </row>
    <row r="116" spans="1:32" customFormat="1" ht="22.5" x14ac:dyDescent="0.25">
      <c r="A116" s="51"/>
      <c r="B116" s="52" t="s">
        <v>55</v>
      </c>
      <c r="C116" s="103" t="s">
        <v>56</v>
      </c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4"/>
      <c r="X116" s="26"/>
      <c r="Y116" s="27"/>
      <c r="AC116" s="2" t="s">
        <v>56</v>
      </c>
      <c r="AD116" s="61"/>
      <c r="AF116" s="73"/>
    </row>
    <row r="117" spans="1:32" customFormat="1" ht="15" x14ac:dyDescent="0.25">
      <c r="A117" s="41"/>
      <c r="B117" s="98" t="s">
        <v>57</v>
      </c>
      <c r="C117" s="98"/>
      <c r="D117" s="98"/>
      <c r="E117" s="98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40"/>
      <c r="X117" s="26"/>
      <c r="Y117" s="27"/>
      <c r="AB117" s="2" t="s">
        <v>57</v>
      </c>
      <c r="AD117" s="61"/>
      <c r="AF117" s="73"/>
    </row>
    <row r="118" spans="1:32" customFormat="1" ht="15" x14ac:dyDescent="0.25">
      <c r="A118" s="41"/>
      <c r="B118" s="39"/>
      <c r="C118" s="39"/>
      <c r="D118" s="39"/>
      <c r="E118" s="42" t="s">
        <v>160</v>
      </c>
      <c r="F118" s="43"/>
      <c r="G118" s="44"/>
      <c r="H118" s="11"/>
      <c r="I118" s="11"/>
      <c r="J118" s="11"/>
      <c r="K118" s="11"/>
      <c r="L118" s="45">
        <v>9.19</v>
      </c>
      <c r="M118" s="46"/>
      <c r="N118" s="46"/>
      <c r="O118" s="46"/>
      <c r="P118" s="46"/>
      <c r="Q118" s="46"/>
      <c r="R118" s="11"/>
      <c r="S118" s="47"/>
      <c r="X118" s="26"/>
      <c r="Y118" s="27"/>
      <c r="AD118" s="61"/>
      <c r="AF118" s="73"/>
    </row>
    <row r="119" spans="1:32" customFormat="1" ht="15" x14ac:dyDescent="0.25">
      <c r="A119" s="41"/>
      <c r="B119" s="39"/>
      <c r="C119" s="39"/>
      <c r="D119" s="39"/>
      <c r="E119" s="42" t="s">
        <v>161</v>
      </c>
      <c r="F119" s="43"/>
      <c r="G119" s="44"/>
      <c r="H119" s="11"/>
      <c r="I119" s="11"/>
      <c r="J119" s="11"/>
      <c r="K119" s="11"/>
      <c r="L119" s="45">
        <v>6.13</v>
      </c>
      <c r="M119" s="46"/>
      <c r="N119" s="46"/>
      <c r="O119" s="46"/>
      <c r="P119" s="46"/>
      <c r="Q119" s="46"/>
      <c r="R119" s="11"/>
      <c r="S119" s="47"/>
      <c r="X119" s="26"/>
      <c r="Y119" s="27"/>
      <c r="AD119" s="61"/>
      <c r="AF119" s="73"/>
    </row>
    <row r="120" spans="1:32" customFormat="1" ht="22.5" x14ac:dyDescent="0.25">
      <c r="A120" s="53" t="s">
        <v>60</v>
      </c>
      <c r="B120" s="54" t="s">
        <v>61</v>
      </c>
      <c r="C120" s="107" t="s">
        <v>62</v>
      </c>
      <c r="D120" s="107"/>
      <c r="E120" s="107"/>
      <c r="F120" s="55" t="s">
        <v>63</v>
      </c>
      <c r="G120" s="56" t="s">
        <v>64</v>
      </c>
      <c r="H120" s="57">
        <v>0</v>
      </c>
      <c r="I120" s="58"/>
      <c r="J120" s="58"/>
      <c r="K120" s="58"/>
      <c r="L120" s="57">
        <v>0</v>
      </c>
      <c r="M120" s="58"/>
      <c r="N120" s="58"/>
      <c r="O120" s="58"/>
      <c r="P120" s="46"/>
      <c r="Q120" s="46"/>
      <c r="R120" s="59"/>
      <c r="S120" s="60"/>
      <c r="X120" s="26"/>
      <c r="Y120" s="27"/>
      <c r="AD120" s="61" t="s">
        <v>62</v>
      </c>
      <c r="AF120" s="73"/>
    </row>
    <row r="121" spans="1:32" customFormat="1" ht="34.5" x14ac:dyDescent="0.25">
      <c r="A121" s="28" t="s">
        <v>162</v>
      </c>
      <c r="B121" s="29" t="s">
        <v>51</v>
      </c>
      <c r="C121" s="99" t="s">
        <v>66</v>
      </c>
      <c r="D121" s="99"/>
      <c r="E121" s="99"/>
      <c r="F121" s="30" t="s">
        <v>53</v>
      </c>
      <c r="G121" s="75">
        <v>1.881E-2</v>
      </c>
      <c r="H121" s="32">
        <v>1711.35</v>
      </c>
      <c r="I121" s="32">
        <v>1058.1400000000001</v>
      </c>
      <c r="J121" s="33">
        <v>347.64</v>
      </c>
      <c r="K121" s="33">
        <v>2.25</v>
      </c>
      <c r="L121" s="33">
        <v>32.19</v>
      </c>
      <c r="M121" s="33">
        <v>19.899999999999999</v>
      </c>
      <c r="N121" s="33">
        <v>6.54</v>
      </c>
      <c r="O121" s="33">
        <v>0.04</v>
      </c>
      <c r="P121" s="50">
        <v>92.253</v>
      </c>
      <c r="Q121" s="33">
        <v>1.74</v>
      </c>
      <c r="R121" s="62">
        <v>0.13750000000000001</v>
      </c>
      <c r="S121" s="35">
        <v>0</v>
      </c>
      <c r="X121" s="26"/>
      <c r="Y121" s="27"/>
      <c r="Z121" s="2" t="s">
        <v>66</v>
      </c>
      <c r="AD121" s="61"/>
      <c r="AF121" s="73"/>
    </row>
    <row r="122" spans="1:32" customFormat="1" ht="15" x14ac:dyDescent="0.25">
      <c r="A122" s="37"/>
      <c r="B122" s="38"/>
      <c r="C122" s="101" t="s">
        <v>163</v>
      </c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2"/>
      <c r="X122" s="26"/>
      <c r="Y122" s="27"/>
      <c r="AA122" s="2" t="s">
        <v>163</v>
      </c>
      <c r="AD122" s="61"/>
      <c r="AF122" s="73"/>
    </row>
    <row r="123" spans="1:32" customFormat="1" ht="23.25" x14ac:dyDescent="0.25">
      <c r="A123" s="51"/>
      <c r="B123" s="52" t="s">
        <v>68</v>
      </c>
      <c r="C123" s="103" t="s">
        <v>69</v>
      </c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4"/>
      <c r="X123" s="26"/>
      <c r="Y123" s="27"/>
      <c r="AC123" s="2" t="s">
        <v>69</v>
      </c>
      <c r="AD123" s="61"/>
      <c r="AF123" s="73"/>
    </row>
    <row r="124" spans="1:32" customFormat="1" ht="15" x14ac:dyDescent="0.25">
      <c r="A124" s="41"/>
      <c r="B124" s="98" t="s">
        <v>57</v>
      </c>
      <c r="C124" s="98"/>
      <c r="D124" s="98"/>
      <c r="E124" s="98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40"/>
      <c r="X124" s="26"/>
      <c r="Y124" s="27"/>
      <c r="AB124" s="2" t="s">
        <v>57</v>
      </c>
      <c r="AD124" s="61"/>
      <c r="AF124" s="73"/>
    </row>
    <row r="125" spans="1:32" customFormat="1" ht="15" x14ac:dyDescent="0.25">
      <c r="A125" s="41"/>
      <c r="B125" s="39"/>
      <c r="C125" s="39"/>
      <c r="D125" s="39"/>
      <c r="E125" s="42" t="s">
        <v>164</v>
      </c>
      <c r="F125" s="43"/>
      <c r="G125" s="44"/>
      <c r="H125" s="11"/>
      <c r="I125" s="11"/>
      <c r="J125" s="11"/>
      <c r="K125" s="11"/>
      <c r="L125" s="45">
        <v>21.33</v>
      </c>
      <c r="M125" s="46"/>
      <c r="N125" s="46"/>
      <c r="O125" s="46"/>
      <c r="P125" s="46"/>
      <c r="Q125" s="46"/>
      <c r="R125" s="11"/>
      <c r="S125" s="47"/>
      <c r="X125" s="26"/>
      <c r="Y125" s="27"/>
      <c r="AD125" s="61"/>
      <c r="AF125" s="73"/>
    </row>
    <row r="126" spans="1:32" customFormat="1" ht="15" x14ac:dyDescent="0.25">
      <c r="A126" s="41"/>
      <c r="B126" s="39"/>
      <c r="C126" s="39"/>
      <c r="D126" s="39"/>
      <c r="E126" s="42" t="s">
        <v>165</v>
      </c>
      <c r="F126" s="43"/>
      <c r="G126" s="44"/>
      <c r="H126" s="11"/>
      <c r="I126" s="11"/>
      <c r="J126" s="11"/>
      <c r="K126" s="11"/>
      <c r="L126" s="45">
        <v>12.16</v>
      </c>
      <c r="M126" s="46"/>
      <c r="N126" s="46"/>
      <c r="O126" s="46"/>
      <c r="P126" s="46"/>
      <c r="Q126" s="46"/>
      <c r="R126" s="11"/>
      <c r="S126" s="47"/>
      <c r="X126" s="26"/>
      <c r="Y126" s="27"/>
      <c r="AD126" s="61"/>
      <c r="AF126" s="73"/>
    </row>
    <row r="127" spans="1:32" customFormat="1" ht="22.5" x14ac:dyDescent="0.25">
      <c r="A127" s="53" t="s">
        <v>60</v>
      </c>
      <c r="B127" s="54" t="s">
        <v>61</v>
      </c>
      <c r="C127" s="107" t="s">
        <v>62</v>
      </c>
      <c r="D127" s="107"/>
      <c r="E127" s="107"/>
      <c r="F127" s="55" t="s">
        <v>63</v>
      </c>
      <c r="G127" s="56" t="s">
        <v>166</v>
      </c>
      <c r="H127" s="57">
        <v>0</v>
      </c>
      <c r="I127" s="58"/>
      <c r="J127" s="58"/>
      <c r="K127" s="58"/>
      <c r="L127" s="57">
        <v>0</v>
      </c>
      <c r="M127" s="58"/>
      <c r="N127" s="58"/>
      <c r="O127" s="58"/>
      <c r="P127" s="46"/>
      <c r="Q127" s="46"/>
      <c r="R127" s="59"/>
      <c r="S127" s="60"/>
      <c r="X127" s="26"/>
      <c r="Y127" s="27"/>
      <c r="AD127" s="61" t="s">
        <v>62</v>
      </c>
      <c r="AF127" s="73"/>
    </row>
    <row r="128" spans="1:32" customFormat="1" ht="22.5" x14ac:dyDescent="0.25">
      <c r="A128" s="28" t="s">
        <v>167</v>
      </c>
      <c r="B128" s="29" t="s">
        <v>74</v>
      </c>
      <c r="C128" s="99" t="s">
        <v>168</v>
      </c>
      <c r="D128" s="99"/>
      <c r="E128" s="99"/>
      <c r="F128" s="30" t="s">
        <v>76</v>
      </c>
      <c r="G128" s="48">
        <v>5</v>
      </c>
      <c r="H128" s="32"/>
      <c r="I128" s="34"/>
      <c r="J128" s="34"/>
      <c r="K128" s="34"/>
      <c r="L128" s="34"/>
      <c r="M128" s="34"/>
      <c r="N128" s="34"/>
      <c r="O128" s="34"/>
      <c r="P128" s="35">
        <v>0</v>
      </c>
      <c r="Q128" s="35">
        <v>0</v>
      </c>
      <c r="R128" s="35">
        <v>0</v>
      </c>
      <c r="S128" s="35">
        <v>0</v>
      </c>
      <c r="X128" s="26"/>
      <c r="Y128" s="27"/>
      <c r="Z128" s="2" t="s">
        <v>168</v>
      </c>
      <c r="AD128" s="61"/>
      <c r="AF128" s="73"/>
    </row>
    <row r="129" spans="1:32" customFormat="1" ht="15" x14ac:dyDescent="0.25">
      <c r="A129" s="41"/>
      <c r="B129" s="98" t="s">
        <v>77</v>
      </c>
      <c r="C129" s="98"/>
      <c r="D129" s="98"/>
      <c r="E129" s="98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40"/>
      <c r="X129" s="26"/>
      <c r="Y129" s="27"/>
      <c r="AB129" s="2" t="s">
        <v>77</v>
      </c>
      <c r="AD129" s="61"/>
      <c r="AF129" s="73"/>
    </row>
    <row r="130" spans="1:32" customFormat="1" ht="57" x14ac:dyDescent="0.25">
      <c r="A130" s="28" t="s">
        <v>169</v>
      </c>
      <c r="B130" s="29" t="s">
        <v>79</v>
      </c>
      <c r="C130" s="99" t="s">
        <v>80</v>
      </c>
      <c r="D130" s="99"/>
      <c r="E130" s="99"/>
      <c r="F130" s="30" t="s">
        <v>53</v>
      </c>
      <c r="G130" s="75">
        <v>1.1310000000000001E-2</v>
      </c>
      <c r="H130" s="32">
        <v>2192.38</v>
      </c>
      <c r="I130" s="32">
        <v>1459.2</v>
      </c>
      <c r="J130" s="33">
        <v>436.89</v>
      </c>
      <c r="K130" s="33">
        <v>18.38</v>
      </c>
      <c r="L130" s="33">
        <v>24.79</v>
      </c>
      <c r="M130" s="33">
        <v>16.5</v>
      </c>
      <c r="N130" s="33">
        <v>4.9400000000000004</v>
      </c>
      <c r="O130" s="33">
        <v>0.21</v>
      </c>
      <c r="P130" s="35">
        <v>120</v>
      </c>
      <c r="Q130" s="33">
        <v>1.36</v>
      </c>
      <c r="R130" s="33">
        <v>1.34</v>
      </c>
      <c r="S130" s="33">
        <v>0.02</v>
      </c>
      <c r="X130" s="26"/>
      <c r="Y130" s="27"/>
      <c r="Z130" s="2" t="s">
        <v>80</v>
      </c>
      <c r="AD130" s="61"/>
      <c r="AF130" s="73"/>
    </row>
    <row r="131" spans="1:32" customFormat="1" ht="15" x14ac:dyDescent="0.25">
      <c r="A131" s="37"/>
      <c r="B131" s="38"/>
      <c r="C131" s="101" t="s">
        <v>170</v>
      </c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2"/>
      <c r="X131" s="26"/>
      <c r="Y131" s="27"/>
      <c r="AA131" s="2" t="s">
        <v>170</v>
      </c>
      <c r="AD131" s="61"/>
      <c r="AF131" s="73"/>
    </row>
    <row r="132" spans="1:32" customFormat="1" ht="15" x14ac:dyDescent="0.25">
      <c r="A132" s="51"/>
      <c r="B132" s="38"/>
      <c r="C132" s="101" t="s">
        <v>82</v>
      </c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2"/>
      <c r="X132" s="26"/>
      <c r="Y132" s="27"/>
      <c r="AD132" s="61"/>
      <c r="AE132" s="2" t="s">
        <v>82</v>
      </c>
      <c r="AF132" s="73"/>
    </row>
    <row r="133" spans="1:32" customFormat="1" ht="23.25" x14ac:dyDescent="0.25">
      <c r="A133" s="41"/>
      <c r="B133" s="98" t="s">
        <v>83</v>
      </c>
      <c r="C133" s="98"/>
      <c r="D133" s="98"/>
      <c r="E133" s="98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40"/>
      <c r="X133" s="26"/>
      <c r="Y133" s="27"/>
      <c r="AB133" s="2" t="s">
        <v>83</v>
      </c>
      <c r="AD133" s="61"/>
      <c r="AF133" s="73"/>
    </row>
    <row r="134" spans="1:32" customFormat="1" ht="15" x14ac:dyDescent="0.25">
      <c r="A134" s="41"/>
      <c r="B134" s="39"/>
      <c r="C134" s="39"/>
      <c r="D134" s="39"/>
      <c r="E134" s="42" t="s">
        <v>171</v>
      </c>
      <c r="F134" s="43"/>
      <c r="G134" s="44"/>
      <c r="H134" s="11"/>
      <c r="I134" s="11"/>
      <c r="J134" s="11"/>
      <c r="K134" s="11"/>
      <c r="L134" s="45">
        <v>14.03</v>
      </c>
      <c r="M134" s="46"/>
      <c r="N134" s="46"/>
      <c r="O134" s="46"/>
      <c r="P134" s="46"/>
      <c r="Q134" s="46"/>
      <c r="R134" s="11"/>
      <c r="S134" s="47"/>
      <c r="X134" s="26"/>
      <c r="Y134" s="27"/>
      <c r="AD134" s="61"/>
      <c r="AF134" s="73"/>
    </row>
    <row r="135" spans="1:32" customFormat="1" ht="15" x14ac:dyDescent="0.25">
      <c r="A135" s="41"/>
      <c r="B135" s="39"/>
      <c r="C135" s="39"/>
      <c r="D135" s="39"/>
      <c r="E135" s="42" t="s">
        <v>172</v>
      </c>
      <c r="F135" s="43"/>
      <c r="G135" s="44"/>
      <c r="H135" s="11"/>
      <c r="I135" s="11"/>
      <c r="J135" s="11"/>
      <c r="K135" s="11"/>
      <c r="L135" s="45">
        <v>6.53</v>
      </c>
      <c r="M135" s="46"/>
      <c r="N135" s="46"/>
      <c r="O135" s="46"/>
      <c r="P135" s="46"/>
      <c r="Q135" s="46"/>
      <c r="R135" s="11"/>
      <c r="S135" s="47"/>
      <c r="X135" s="26"/>
      <c r="Y135" s="27"/>
      <c r="AD135" s="61"/>
      <c r="AF135" s="73"/>
    </row>
    <row r="136" spans="1:32" customFormat="1" ht="22.5" x14ac:dyDescent="0.25">
      <c r="A136" s="63" t="s">
        <v>86</v>
      </c>
      <c r="B136" s="64" t="s">
        <v>87</v>
      </c>
      <c r="C136" s="105" t="s">
        <v>88</v>
      </c>
      <c r="D136" s="105"/>
      <c r="E136" s="105"/>
      <c r="F136" s="65" t="s">
        <v>63</v>
      </c>
      <c r="G136" s="66" t="s">
        <v>173</v>
      </c>
      <c r="H136" s="67">
        <v>7726.93</v>
      </c>
      <c r="I136" s="68"/>
      <c r="J136" s="68"/>
      <c r="K136" s="68"/>
      <c r="L136" s="69">
        <v>90.41</v>
      </c>
      <c r="M136" s="68"/>
      <c r="N136" s="68"/>
      <c r="O136" s="68"/>
      <c r="P136" s="70"/>
      <c r="Q136" s="70"/>
      <c r="R136" s="71"/>
      <c r="S136" s="72"/>
      <c r="X136" s="26"/>
      <c r="Y136" s="27"/>
      <c r="AD136" s="61"/>
      <c r="AF136" s="73" t="s">
        <v>88</v>
      </c>
    </row>
    <row r="137" spans="1:32" customFormat="1" ht="23.25" x14ac:dyDescent="0.25">
      <c r="A137" s="28" t="s">
        <v>174</v>
      </c>
      <c r="B137" s="29" t="s">
        <v>91</v>
      </c>
      <c r="C137" s="99" t="s">
        <v>92</v>
      </c>
      <c r="D137" s="99"/>
      <c r="E137" s="99"/>
      <c r="F137" s="30" t="s">
        <v>93</v>
      </c>
      <c r="G137" s="74">
        <v>1.1672E-2</v>
      </c>
      <c r="H137" s="32"/>
      <c r="I137" s="34"/>
      <c r="J137" s="34"/>
      <c r="K137" s="34"/>
      <c r="L137" s="34"/>
      <c r="M137" s="34"/>
      <c r="N137" s="34"/>
      <c r="O137" s="34"/>
      <c r="P137" s="35">
        <v>0</v>
      </c>
      <c r="Q137" s="35">
        <v>0</v>
      </c>
      <c r="R137" s="35">
        <v>0</v>
      </c>
      <c r="S137" s="35">
        <v>0</v>
      </c>
      <c r="X137" s="26"/>
      <c r="Y137" s="27"/>
      <c r="Z137" s="2" t="s">
        <v>92</v>
      </c>
      <c r="AD137" s="61"/>
      <c r="AF137" s="73"/>
    </row>
    <row r="138" spans="1:32" customFormat="1" ht="15" x14ac:dyDescent="0.25">
      <c r="A138" s="37"/>
      <c r="B138" s="38"/>
      <c r="C138" s="101" t="s">
        <v>175</v>
      </c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2"/>
      <c r="X138" s="26"/>
      <c r="Y138" s="27"/>
      <c r="AA138" s="2" t="s">
        <v>175</v>
      </c>
      <c r="AD138" s="61"/>
      <c r="AF138" s="73"/>
    </row>
    <row r="139" spans="1:32" customFormat="1" ht="15" x14ac:dyDescent="0.25">
      <c r="A139" s="41"/>
      <c r="B139" s="98" t="s">
        <v>77</v>
      </c>
      <c r="C139" s="98"/>
      <c r="D139" s="98"/>
      <c r="E139" s="98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40"/>
      <c r="X139" s="26"/>
      <c r="Y139" s="27"/>
      <c r="AB139" s="2" t="s">
        <v>77</v>
      </c>
      <c r="AD139" s="61"/>
      <c r="AF139" s="73"/>
    </row>
    <row r="140" spans="1:32" customFormat="1" ht="15" x14ac:dyDescent="0.25">
      <c r="A140" s="100" t="s">
        <v>95</v>
      </c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X140" s="26"/>
      <c r="Y140" s="27" t="s">
        <v>95</v>
      </c>
      <c r="AD140" s="61"/>
      <c r="AF140" s="73"/>
    </row>
    <row r="141" spans="1:32" customFormat="1" ht="15" x14ac:dyDescent="0.25">
      <c r="A141" s="100" t="s">
        <v>96</v>
      </c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X141" s="26"/>
      <c r="Y141" s="27" t="s">
        <v>96</v>
      </c>
      <c r="AD141" s="61"/>
      <c r="AF141" s="73"/>
    </row>
    <row r="142" spans="1:32" customFormat="1" ht="15" x14ac:dyDescent="0.25">
      <c r="A142" s="100" t="s">
        <v>176</v>
      </c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X142" s="26"/>
      <c r="Y142" s="27" t="s">
        <v>176</v>
      </c>
      <c r="AD142" s="61"/>
      <c r="AF142" s="73"/>
    </row>
    <row r="143" spans="1:32" customFormat="1" ht="34.5" x14ac:dyDescent="0.25">
      <c r="A143" s="28" t="s">
        <v>177</v>
      </c>
      <c r="B143" s="29" t="s">
        <v>98</v>
      </c>
      <c r="C143" s="99" t="s">
        <v>99</v>
      </c>
      <c r="D143" s="99"/>
      <c r="E143" s="99"/>
      <c r="F143" s="30" t="s">
        <v>100</v>
      </c>
      <c r="G143" s="74">
        <v>6.0359999999999997E-3</v>
      </c>
      <c r="H143" s="32">
        <v>212.67</v>
      </c>
      <c r="I143" s="33">
        <v>147.9</v>
      </c>
      <c r="J143" s="33">
        <v>61.81</v>
      </c>
      <c r="K143" s="33">
        <v>9.6300000000000008</v>
      </c>
      <c r="L143" s="33">
        <v>1.28</v>
      </c>
      <c r="M143" s="33">
        <v>0.89</v>
      </c>
      <c r="N143" s="33">
        <v>0.37</v>
      </c>
      <c r="O143" s="33">
        <v>0.06</v>
      </c>
      <c r="P143" s="35">
        <v>15</v>
      </c>
      <c r="Q143" s="33">
        <v>0.09</v>
      </c>
      <c r="R143" s="33">
        <v>0.59</v>
      </c>
      <c r="S143" s="35">
        <v>0</v>
      </c>
      <c r="X143" s="26"/>
      <c r="Y143" s="27"/>
      <c r="Z143" s="2" t="s">
        <v>99</v>
      </c>
      <c r="AD143" s="61"/>
      <c r="AF143" s="73"/>
    </row>
    <row r="144" spans="1:32" customFormat="1" ht="15" x14ac:dyDescent="0.25">
      <c r="A144" s="37"/>
      <c r="B144" s="38"/>
      <c r="C144" s="101" t="s">
        <v>178</v>
      </c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2"/>
      <c r="X144" s="26"/>
      <c r="Y144" s="27"/>
      <c r="AA144" s="2" t="s">
        <v>178</v>
      </c>
      <c r="AD144" s="61"/>
      <c r="AF144" s="73"/>
    </row>
    <row r="145" spans="1:32" customFormat="1" ht="34.5" x14ac:dyDescent="0.25">
      <c r="A145" s="41"/>
      <c r="B145" s="98" t="s">
        <v>102</v>
      </c>
      <c r="C145" s="98"/>
      <c r="D145" s="98"/>
      <c r="E145" s="98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40"/>
      <c r="X145" s="26"/>
      <c r="Y145" s="27"/>
      <c r="AB145" s="2" t="s">
        <v>102</v>
      </c>
      <c r="AD145" s="61"/>
      <c r="AF145" s="73"/>
    </row>
    <row r="146" spans="1:32" customFormat="1" ht="15" x14ac:dyDescent="0.25">
      <c r="A146" s="41"/>
      <c r="B146" s="39"/>
      <c r="C146" s="39"/>
      <c r="D146" s="39"/>
      <c r="E146" s="42" t="s">
        <v>179</v>
      </c>
      <c r="F146" s="43"/>
      <c r="G146" s="44"/>
      <c r="H146" s="11"/>
      <c r="I146" s="11"/>
      <c r="J146" s="11"/>
      <c r="K146" s="11"/>
      <c r="L146" s="45">
        <v>0.97</v>
      </c>
      <c r="M146" s="46"/>
      <c r="N146" s="46"/>
      <c r="O146" s="46"/>
      <c r="P146" s="46"/>
      <c r="Q146" s="46"/>
      <c r="R146" s="11"/>
      <c r="S146" s="47"/>
      <c r="X146" s="26"/>
      <c r="Y146" s="27"/>
      <c r="AD146" s="61"/>
      <c r="AF146" s="73"/>
    </row>
    <row r="147" spans="1:32" customFormat="1" ht="15" x14ac:dyDescent="0.25">
      <c r="A147" s="41"/>
      <c r="B147" s="39"/>
      <c r="C147" s="39"/>
      <c r="D147" s="39"/>
      <c r="E147" s="42" t="s">
        <v>180</v>
      </c>
      <c r="F147" s="43"/>
      <c r="G147" s="44"/>
      <c r="H147" s="11"/>
      <c r="I147" s="11"/>
      <c r="J147" s="11"/>
      <c r="K147" s="11"/>
      <c r="L147" s="45">
        <v>0.48</v>
      </c>
      <c r="M147" s="46"/>
      <c r="N147" s="46"/>
      <c r="O147" s="46"/>
      <c r="P147" s="46"/>
      <c r="Q147" s="46"/>
      <c r="R147" s="11"/>
      <c r="S147" s="47"/>
      <c r="X147" s="26"/>
      <c r="Y147" s="27"/>
      <c r="AD147" s="61"/>
      <c r="AF147" s="73"/>
    </row>
    <row r="148" spans="1:32" customFormat="1" ht="34.5" x14ac:dyDescent="0.25">
      <c r="A148" s="28" t="s">
        <v>181</v>
      </c>
      <c r="B148" s="29" t="s">
        <v>98</v>
      </c>
      <c r="C148" s="99" t="s">
        <v>99</v>
      </c>
      <c r="D148" s="99"/>
      <c r="E148" s="99"/>
      <c r="F148" s="30" t="s">
        <v>100</v>
      </c>
      <c r="G148" s="74">
        <v>6.0359999999999997E-3</v>
      </c>
      <c r="H148" s="32">
        <v>191.7</v>
      </c>
      <c r="I148" s="33">
        <v>133.11000000000001</v>
      </c>
      <c r="J148" s="33">
        <v>55.63</v>
      </c>
      <c r="K148" s="33">
        <v>8.67</v>
      </c>
      <c r="L148" s="33">
        <v>1.1599999999999999</v>
      </c>
      <c r="M148" s="33">
        <v>0.8</v>
      </c>
      <c r="N148" s="33">
        <v>0.34</v>
      </c>
      <c r="O148" s="33">
        <v>0.05</v>
      </c>
      <c r="P148" s="36">
        <v>13.5</v>
      </c>
      <c r="Q148" s="33">
        <v>0.08</v>
      </c>
      <c r="R148" s="50">
        <v>0.53100000000000003</v>
      </c>
      <c r="S148" s="35">
        <v>0</v>
      </c>
      <c r="X148" s="26"/>
      <c r="Y148" s="27"/>
      <c r="Z148" s="2" t="s">
        <v>99</v>
      </c>
      <c r="AD148" s="61"/>
      <c r="AF148" s="73"/>
    </row>
    <row r="149" spans="1:32" customFormat="1" ht="15" x14ac:dyDescent="0.25">
      <c r="A149" s="37"/>
      <c r="B149" s="38"/>
      <c r="C149" s="101" t="s">
        <v>178</v>
      </c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2"/>
      <c r="X149" s="26"/>
      <c r="Y149" s="27"/>
      <c r="AA149" s="2" t="s">
        <v>178</v>
      </c>
      <c r="AD149" s="61"/>
      <c r="AF149" s="73"/>
    </row>
    <row r="150" spans="1:32" customFormat="1" ht="15" x14ac:dyDescent="0.25">
      <c r="A150" s="51"/>
      <c r="B150" s="52" t="s">
        <v>106</v>
      </c>
      <c r="C150" s="103" t="s">
        <v>107</v>
      </c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4"/>
      <c r="X150" s="26"/>
      <c r="Y150" s="27"/>
      <c r="AC150" s="2" t="s">
        <v>107</v>
      </c>
      <c r="AD150" s="61"/>
      <c r="AF150" s="73"/>
    </row>
    <row r="151" spans="1:32" customFormat="1" ht="34.5" x14ac:dyDescent="0.25">
      <c r="A151" s="41"/>
      <c r="B151" s="98" t="s">
        <v>102</v>
      </c>
      <c r="C151" s="98"/>
      <c r="D151" s="98"/>
      <c r="E151" s="98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40"/>
      <c r="X151" s="26"/>
      <c r="Y151" s="27"/>
      <c r="AB151" s="2" t="s">
        <v>102</v>
      </c>
      <c r="AD151" s="61"/>
      <c r="AF151" s="73"/>
    </row>
    <row r="152" spans="1:32" customFormat="1" ht="15" x14ac:dyDescent="0.25">
      <c r="A152" s="41"/>
      <c r="B152" s="39"/>
      <c r="C152" s="39"/>
      <c r="D152" s="39"/>
      <c r="E152" s="42" t="s">
        <v>182</v>
      </c>
      <c r="F152" s="43"/>
      <c r="G152" s="44"/>
      <c r="H152" s="11"/>
      <c r="I152" s="11"/>
      <c r="J152" s="11"/>
      <c r="K152" s="11"/>
      <c r="L152" s="45">
        <v>0.87</v>
      </c>
      <c r="M152" s="46"/>
      <c r="N152" s="46"/>
      <c r="O152" s="46"/>
      <c r="P152" s="46"/>
      <c r="Q152" s="46"/>
      <c r="R152" s="11"/>
      <c r="S152" s="47"/>
      <c r="X152" s="26"/>
      <c r="Y152" s="27"/>
      <c r="AD152" s="61"/>
      <c r="AF152" s="73"/>
    </row>
    <row r="153" spans="1:32" customFormat="1" ht="15" x14ac:dyDescent="0.25">
      <c r="A153" s="41"/>
      <c r="B153" s="39"/>
      <c r="C153" s="39"/>
      <c r="D153" s="39"/>
      <c r="E153" s="42" t="s">
        <v>183</v>
      </c>
      <c r="F153" s="43"/>
      <c r="G153" s="44"/>
      <c r="H153" s="11"/>
      <c r="I153" s="11"/>
      <c r="J153" s="11"/>
      <c r="K153" s="11"/>
      <c r="L153" s="45">
        <v>0.43</v>
      </c>
      <c r="M153" s="46"/>
      <c r="N153" s="46"/>
      <c r="O153" s="46"/>
      <c r="P153" s="46"/>
      <c r="Q153" s="46"/>
      <c r="R153" s="11"/>
      <c r="S153" s="47"/>
      <c r="X153" s="26"/>
      <c r="Y153" s="27"/>
      <c r="AD153" s="61"/>
      <c r="AF153" s="73"/>
    </row>
    <row r="154" spans="1:32" customFormat="1" ht="57" x14ac:dyDescent="0.25">
      <c r="A154" s="28" t="s">
        <v>184</v>
      </c>
      <c r="B154" s="29" t="s">
        <v>185</v>
      </c>
      <c r="C154" s="99" t="s">
        <v>186</v>
      </c>
      <c r="D154" s="99"/>
      <c r="E154" s="99"/>
      <c r="F154" s="30" t="s">
        <v>114</v>
      </c>
      <c r="G154" s="77">
        <v>0.04</v>
      </c>
      <c r="H154" s="32">
        <v>1467.42</v>
      </c>
      <c r="I154" s="33">
        <v>663.94</v>
      </c>
      <c r="J154" s="33">
        <v>803.48</v>
      </c>
      <c r="K154" s="33">
        <v>89.03</v>
      </c>
      <c r="L154" s="33">
        <v>58.7</v>
      </c>
      <c r="M154" s="33">
        <v>26.56</v>
      </c>
      <c r="N154" s="33">
        <v>32.14</v>
      </c>
      <c r="O154" s="33">
        <v>3.56</v>
      </c>
      <c r="P154" s="36">
        <v>54.6</v>
      </c>
      <c r="Q154" s="33">
        <v>2.1800000000000002</v>
      </c>
      <c r="R154" s="50">
        <v>8.5250000000000004</v>
      </c>
      <c r="S154" s="33">
        <v>0.34</v>
      </c>
      <c r="X154" s="26"/>
      <c r="Y154" s="27"/>
      <c r="Z154" s="2" t="s">
        <v>186</v>
      </c>
      <c r="AD154" s="61"/>
      <c r="AF154" s="73"/>
    </row>
    <row r="155" spans="1:32" customFormat="1" ht="15" x14ac:dyDescent="0.25">
      <c r="A155" s="37"/>
      <c r="B155" s="38"/>
      <c r="C155" s="101" t="s">
        <v>152</v>
      </c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2"/>
      <c r="X155" s="26"/>
      <c r="Y155" s="27"/>
      <c r="AA155" s="2" t="s">
        <v>152</v>
      </c>
      <c r="AD155" s="61"/>
      <c r="AF155" s="73"/>
    </row>
    <row r="156" spans="1:32" customFormat="1" ht="15" x14ac:dyDescent="0.25">
      <c r="A156" s="51"/>
      <c r="B156" s="38"/>
      <c r="C156" s="101" t="s">
        <v>187</v>
      </c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2"/>
      <c r="X156" s="26"/>
      <c r="Y156" s="27"/>
      <c r="AD156" s="61"/>
      <c r="AE156" s="2" t="s">
        <v>187</v>
      </c>
      <c r="AF156" s="73"/>
    </row>
    <row r="157" spans="1:32" customFormat="1" ht="22.5" x14ac:dyDescent="0.25">
      <c r="A157" s="51"/>
      <c r="B157" s="52" t="s">
        <v>117</v>
      </c>
      <c r="C157" s="103" t="s">
        <v>118</v>
      </c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4"/>
      <c r="X157" s="26"/>
      <c r="Y157" s="27"/>
      <c r="AC157" s="2" t="s">
        <v>118</v>
      </c>
      <c r="AD157" s="61"/>
      <c r="AF157" s="73"/>
    </row>
    <row r="158" spans="1:32" customFormat="1" ht="15" x14ac:dyDescent="0.25">
      <c r="A158" s="51"/>
      <c r="B158" s="52" t="s">
        <v>119</v>
      </c>
      <c r="C158" s="103" t="s">
        <v>188</v>
      </c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4"/>
      <c r="X158" s="26"/>
      <c r="Y158" s="27"/>
      <c r="AC158" s="2" t="s">
        <v>188</v>
      </c>
      <c r="AD158" s="61"/>
      <c r="AF158" s="73"/>
    </row>
    <row r="159" spans="1:32" customFormat="1" ht="15" x14ac:dyDescent="0.25">
      <c r="A159" s="41"/>
      <c r="B159" s="98" t="s">
        <v>121</v>
      </c>
      <c r="C159" s="98"/>
      <c r="D159" s="98"/>
      <c r="E159" s="98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40"/>
      <c r="X159" s="26"/>
      <c r="Y159" s="27"/>
      <c r="AB159" s="2" t="s">
        <v>121</v>
      </c>
      <c r="AD159" s="61"/>
      <c r="AF159" s="73"/>
    </row>
    <row r="160" spans="1:32" customFormat="1" ht="15" x14ac:dyDescent="0.25">
      <c r="A160" s="41"/>
      <c r="B160" s="39"/>
      <c r="C160" s="39"/>
      <c r="D160" s="39"/>
      <c r="E160" s="42" t="s">
        <v>189</v>
      </c>
      <c r="F160" s="43"/>
      <c r="G160" s="44"/>
      <c r="H160" s="11"/>
      <c r="I160" s="11"/>
      <c r="J160" s="11"/>
      <c r="K160" s="11"/>
      <c r="L160" s="45">
        <v>31.17</v>
      </c>
      <c r="M160" s="46"/>
      <c r="N160" s="46"/>
      <c r="O160" s="46"/>
      <c r="P160" s="46"/>
      <c r="Q160" s="46"/>
      <c r="R160" s="11"/>
      <c r="S160" s="47"/>
      <c r="X160" s="26"/>
      <c r="Y160" s="27"/>
      <c r="AD160" s="61"/>
      <c r="AF160" s="73"/>
    </row>
    <row r="161" spans="1:32" customFormat="1" ht="15" x14ac:dyDescent="0.25">
      <c r="A161" s="41"/>
      <c r="B161" s="39"/>
      <c r="C161" s="39"/>
      <c r="D161" s="39"/>
      <c r="E161" s="42" t="s">
        <v>190</v>
      </c>
      <c r="F161" s="43"/>
      <c r="G161" s="44"/>
      <c r="H161" s="11"/>
      <c r="I161" s="11"/>
      <c r="J161" s="11"/>
      <c r="K161" s="11"/>
      <c r="L161" s="45">
        <v>15.93</v>
      </c>
      <c r="M161" s="46"/>
      <c r="N161" s="46"/>
      <c r="O161" s="46"/>
      <c r="P161" s="46"/>
      <c r="Q161" s="46"/>
      <c r="R161" s="11"/>
      <c r="S161" s="47"/>
      <c r="X161" s="26"/>
      <c r="Y161" s="27"/>
      <c r="AD161" s="61"/>
      <c r="AF161" s="73"/>
    </row>
    <row r="162" spans="1:32" customFormat="1" ht="23.25" x14ac:dyDescent="0.25">
      <c r="A162" s="63" t="s">
        <v>86</v>
      </c>
      <c r="B162" s="64" t="s">
        <v>124</v>
      </c>
      <c r="C162" s="105" t="s">
        <v>125</v>
      </c>
      <c r="D162" s="105"/>
      <c r="E162" s="105"/>
      <c r="F162" s="65" t="s">
        <v>126</v>
      </c>
      <c r="G162" s="66" t="s">
        <v>191</v>
      </c>
      <c r="H162" s="69">
        <v>331.59</v>
      </c>
      <c r="I162" s="68"/>
      <c r="J162" s="69">
        <v>331.59</v>
      </c>
      <c r="K162" s="69">
        <v>14.02</v>
      </c>
      <c r="L162" s="69">
        <v>39.79</v>
      </c>
      <c r="M162" s="68"/>
      <c r="N162" s="69">
        <v>39.79</v>
      </c>
      <c r="O162" s="69">
        <v>1.68</v>
      </c>
      <c r="P162" s="70"/>
      <c r="Q162" s="70"/>
      <c r="R162" s="71"/>
      <c r="S162" s="72"/>
      <c r="X162" s="26"/>
      <c r="Y162" s="27"/>
      <c r="AD162" s="61"/>
      <c r="AF162" s="73" t="s">
        <v>125</v>
      </c>
    </row>
    <row r="163" spans="1:32" customFormat="1" ht="57" x14ac:dyDescent="0.25">
      <c r="A163" s="28" t="s">
        <v>192</v>
      </c>
      <c r="B163" s="29" t="s">
        <v>193</v>
      </c>
      <c r="C163" s="99" t="s">
        <v>194</v>
      </c>
      <c r="D163" s="99"/>
      <c r="E163" s="99"/>
      <c r="F163" s="30" t="s">
        <v>131</v>
      </c>
      <c r="G163" s="48">
        <v>4</v>
      </c>
      <c r="H163" s="32">
        <v>72.11</v>
      </c>
      <c r="I163" s="33">
        <v>10.86</v>
      </c>
      <c r="J163" s="33">
        <v>60.71</v>
      </c>
      <c r="K163" s="33">
        <v>3.95</v>
      </c>
      <c r="L163" s="33">
        <v>288.44</v>
      </c>
      <c r="M163" s="33">
        <v>43.44</v>
      </c>
      <c r="N163" s="33">
        <v>242.84</v>
      </c>
      <c r="O163" s="33">
        <v>15.8</v>
      </c>
      <c r="P163" s="62">
        <v>0.94640000000000002</v>
      </c>
      <c r="Q163" s="33">
        <v>3.79</v>
      </c>
      <c r="R163" s="33">
        <v>0.26</v>
      </c>
      <c r="S163" s="33">
        <v>1.04</v>
      </c>
      <c r="X163" s="26"/>
      <c r="Y163" s="27"/>
      <c r="Z163" s="2" t="s">
        <v>194</v>
      </c>
      <c r="AD163" s="61"/>
      <c r="AF163" s="73"/>
    </row>
    <row r="164" spans="1:32" customFormat="1" ht="15" x14ac:dyDescent="0.25">
      <c r="A164" s="51"/>
      <c r="B164" s="52" t="s">
        <v>119</v>
      </c>
      <c r="C164" s="103" t="s">
        <v>188</v>
      </c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4"/>
      <c r="X164" s="26"/>
      <c r="Y164" s="27"/>
      <c r="AC164" s="2" t="s">
        <v>188</v>
      </c>
      <c r="AD164" s="61"/>
      <c r="AF164" s="73"/>
    </row>
    <row r="165" spans="1:32" customFormat="1" ht="15" x14ac:dyDescent="0.25">
      <c r="A165" s="41"/>
      <c r="B165" s="98" t="s">
        <v>121</v>
      </c>
      <c r="C165" s="98"/>
      <c r="D165" s="98"/>
      <c r="E165" s="98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40"/>
      <c r="X165" s="26"/>
      <c r="Y165" s="27"/>
      <c r="AB165" s="2" t="s">
        <v>121</v>
      </c>
      <c r="AD165" s="61"/>
      <c r="AF165" s="73"/>
    </row>
    <row r="166" spans="1:32" customFormat="1" ht="15" x14ac:dyDescent="0.25">
      <c r="A166" s="41"/>
      <c r="B166" s="39"/>
      <c r="C166" s="39"/>
      <c r="D166" s="39"/>
      <c r="E166" s="42" t="s">
        <v>195</v>
      </c>
      <c r="F166" s="43"/>
      <c r="G166" s="44"/>
      <c r="H166" s="11"/>
      <c r="I166" s="11"/>
      <c r="J166" s="11"/>
      <c r="K166" s="11"/>
      <c r="L166" s="45">
        <v>61.32</v>
      </c>
      <c r="M166" s="46"/>
      <c r="N166" s="46"/>
      <c r="O166" s="46"/>
      <c r="P166" s="46"/>
      <c r="Q166" s="46"/>
      <c r="R166" s="11"/>
      <c r="S166" s="47"/>
      <c r="X166" s="26"/>
      <c r="Y166" s="27"/>
      <c r="AD166" s="61"/>
      <c r="AF166" s="73"/>
    </row>
    <row r="167" spans="1:32" customFormat="1" ht="15" x14ac:dyDescent="0.25">
      <c r="A167" s="41"/>
      <c r="B167" s="39"/>
      <c r="C167" s="39"/>
      <c r="D167" s="39"/>
      <c r="E167" s="42" t="s">
        <v>196</v>
      </c>
      <c r="F167" s="43"/>
      <c r="G167" s="44"/>
      <c r="H167" s="11"/>
      <c r="I167" s="11"/>
      <c r="J167" s="11"/>
      <c r="K167" s="11"/>
      <c r="L167" s="45">
        <v>31.34</v>
      </c>
      <c r="M167" s="46"/>
      <c r="N167" s="46"/>
      <c r="O167" s="46"/>
      <c r="P167" s="46"/>
      <c r="Q167" s="46"/>
      <c r="R167" s="11"/>
      <c r="S167" s="47"/>
      <c r="X167" s="26"/>
      <c r="Y167" s="27"/>
      <c r="AD167" s="61"/>
      <c r="AF167" s="73"/>
    </row>
    <row r="168" spans="1:32" customFormat="1" ht="15" x14ac:dyDescent="0.25">
      <c r="A168" s="100" t="s">
        <v>134</v>
      </c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X168" s="26"/>
      <c r="Y168" s="27" t="s">
        <v>134</v>
      </c>
      <c r="AD168" s="61"/>
      <c r="AF168" s="73"/>
    </row>
    <row r="169" spans="1:32" customFormat="1" ht="23.25" x14ac:dyDescent="0.25">
      <c r="A169" s="28" t="s">
        <v>197</v>
      </c>
      <c r="B169" s="29" t="s">
        <v>198</v>
      </c>
      <c r="C169" s="99" t="s">
        <v>199</v>
      </c>
      <c r="D169" s="99"/>
      <c r="E169" s="99"/>
      <c r="F169" s="30" t="s">
        <v>138</v>
      </c>
      <c r="G169" s="48">
        <v>8</v>
      </c>
      <c r="H169" s="32">
        <v>116.56</v>
      </c>
      <c r="I169" s="33">
        <v>70.239999999999995</v>
      </c>
      <c r="J169" s="33">
        <v>40.840000000000003</v>
      </c>
      <c r="K169" s="33">
        <v>3.27</v>
      </c>
      <c r="L169" s="33">
        <v>932.48</v>
      </c>
      <c r="M169" s="33">
        <v>561.91999999999996</v>
      </c>
      <c r="N169" s="33">
        <v>326.72000000000003</v>
      </c>
      <c r="O169" s="33">
        <v>26.16</v>
      </c>
      <c r="P169" s="62">
        <v>5.2935999999999996</v>
      </c>
      <c r="Q169" s="33">
        <v>42.35</v>
      </c>
      <c r="R169" s="36">
        <v>0.2</v>
      </c>
      <c r="S169" s="36">
        <v>1.6</v>
      </c>
      <c r="X169" s="26"/>
      <c r="Y169" s="27"/>
      <c r="Z169" s="2" t="s">
        <v>199</v>
      </c>
      <c r="AD169" s="61"/>
      <c r="AF169" s="73"/>
    </row>
    <row r="170" spans="1:32" customFormat="1" ht="15" x14ac:dyDescent="0.25">
      <c r="A170" s="51"/>
      <c r="B170" s="52" t="s">
        <v>119</v>
      </c>
      <c r="C170" s="103" t="s">
        <v>188</v>
      </c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4"/>
      <c r="X170" s="26"/>
      <c r="Y170" s="27"/>
      <c r="AC170" s="2" t="s">
        <v>188</v>
      </c>
      <c r="AD170" s="61"/>
      <c r="AF170" s="73"/>
    </row>
    <row r="171" spans="1:32" customFormat="1" ht="15" x14ac:dyDescent="0.25">
      <c r="A171" s="41"/>
      <c r="B171" s="98" t="s">
        <v>121</v>
      </c>
      <c r="C171" s="98"/>
      <c r="D171" s="98"/>
      <c r="E171" s="98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40"/>
      <c r="X171" s="26"/>
      <c r="Y171" s="27"/>
      <c r="AB171" s="2" t="s">
        <v>121</v>
      </c>
      <c r="AD171" s="61"/>
      <c r="AF171" s="73"/>
    </row>
    <row r="172" spans="1:32" customFormat="1" ht="15" x14ac:dyDescent="0.25">
      <c r="A172" s="41"/>
      <c r="B172" s="39"/>
      <c r="C172" s="39"/>
      <c r="D172" s="39"/>
      <c r="E172" s="42" t="s">
        <v>200</v>
      </c>
      <c r="F172" s="43"/>
      <c r="G172" s="44"/>
      <c r="H172" s="11"/>
      <c r="I172" s="11"/>
      <c r="J172" s="11"/>
      <c r="K172" s="11"/>
      <c r="L172" s="45">
        <v>608.66</v>
      </c>
      <c r="M172" s="46"/>
      <c r="N172" s="46"/>
      <c r="O172" s="46"/>
      <c r="P172" s="46"/>
      <c r="Q172" s="46"/>
      <c r="R172" s="11"/>
      <c r="S172" s="47"/>
      <c r="X172" s="26"/>
      <c r="Y172" s="27"/>
      <c r="AD172" s="61"/>
      <c r="AF172" s="73"/>
    </row>
    <row r="173" spans="1:32" customFormat="1" ht="15" x14ac:dyDescent="0.25">
      <c r="A173" s="41"/>
      <c r="B173" s="39"/>
      <c r="C173" s="39"/>
      <c r="D173" s="39"/>
      <c r="E173" s="42" t="s">
        <v>201</v>
      </c>
      <c r="F173" s="43"/>
      <c r="G173" s="44"/>
      <c r="H173" s="11"/>
      <c r="I173" s="11"/>
      <c r="J173" s="11"/>
      <c r="K173" s="11"/>
      <c r="L173" s="45">
        <v>311.08999999999997</v>
      </c>
      <c r="M173" s="46"/>
      <c r="N173" s="46"/>
      <c r="O173" s="46"/>
      <c r="P173" s="46"/>
      <c r="Q173" s="46"/>
      <c r="R173" s="11"/>
      <c r="S173" s="47"/>
      <c r="X173" s="26"/>
      <c r="Y173" s="27"/>
      <c r="AD173" s="61"/>
      <c r="AF173" s="73"/>
    </row>
    <row r="174" spans="1:32" customFormat="1" ht="15" x14ac:dyDescent="0.25">
      <c r="A174" s="28" t="s">
        <v>202</v>
      </c>
      <c r="B174" s="29" t="s">
        <v>91</v>
      </c>
      <c r="C174" s="99" t="s">
        <v>203</v>
      </c>
      <c r="D174" s="99"/>
      <c r="E174" s="99"/>
      <c r="F174" s="30" t="s">
        <v>143</v>
      </c>
      <c r="G174" s="77">
        <v>4.12</v>
      </c>
      <c r="H174" s="32"/>
      <c r="I174" s="34"/>
      <c r="J174" s="34"/>
      <c r="K174" s="34"/>
      <c r="L174" s="34"/>
      <c r="M174" s="34"/>
      <c r="N174" s="34"/>
      <c r="O174" s="34"/>
      <c r="P174" s="35">
        <v>0</v>
      </c>
      <c r="Q174" s="35">
        <v>0</v>
      </c>
      <c r="R174" s="35">
        <v>0</v>
      </c>
      <c r="S174" s="35">
        <v>0</v>
      </c>
      <c r="X174" s="26"/>
      <c r="Y174" s="27"/>
      <c r="Z174" s="2" t="s">
        <v>203</v>
      </c>
      <c r="AD174" s="61"/>
      <c r="AF174" s="73"/>
    </row>
    <row r="175" spans="1:32" customFormat="1" ht="15" x14ac:dyDescent="0.25">
      <c r="A175" s="37"/>
      <c r="B175" s="38"/>
      <c r="C175" s="101" t="s">
        <v>204</v>
      </c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2"/>
      <c r="X175" s="26"/>
      <c r="Y175" s="27"/>
      <c r="AA175" s="2" t="s">
        <v>204</v>
      </c>
      <c r="AD175" s="61"/>
      <c r="AF175" s="73"/>
    </row>
    <row r="176" spans="1:32" customFormat="1" ht="15" x14ac:dyDescent="0.25">
      <c r="A176" s="41"/>
      <c r="B176" s="98" t="s">
        <v>77</v>
      </c>
      <c r="C176" s="98"/>
      <c r="D176" s="98"/>
      <c r="E176" s="98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40"/>
      <c r="X176" s="26"/>
      <c r="Y176" s="27"/>
      <c r="AB176" s="2" t="s">
        <v>77</v>
      </c>
      <c r="AD176" s="61"/>
      <c r="AF176" s="73"/>
    </row>
    <row r="177" spans="1:32" customFormat="1" ht="68.25" x14ac:dyDescent="0.25">
      <c r="A177" s="28" t="s">
        <v>205</v>
      </c>
      <c r="B177" s="29" t="s">
        <v>206</v>
      </c>
      <c r="C177" s="99" t="s">
        <v>207</v>
      </c>
      <c r="D177" s="99"/>
      <c r="E177" s="99"/>
      <c r="F177" s="30" t="s">
        <v>138</v>
      </c>
      <c r="G177" s="48">
        <v>2</v>
      </c>
      <c r="H177" s="32">
        <v>15.79</v>
      </c>
      <c r="I177" s="33">
        <v>9.5500000000000007</v>
      </c>
      <c r="J177" s="33">
        <v>3.36</v>
      </c>
      <c r="K177" s="34"/>
      <c r="L177" s="33">
        <v>31.58</v>
      </c>
      <c r="M177" s="33">
        <v>19.100000000000001</v>
      </c>
      <c r="N177" s="33">
        <v>6.72</v>
      </c>
      <c r="O177" s="34"/>
      <c r="P177" s="36">
        <v>0.7</v>
      </c>
      <c r="Q177" s="36">
        <v>1.4</v>
      </c>
      <c r="R177" s="35">
        <v>0</v>
      </c>
      <c r="S177" s="35">
        <v>0</v>
      </c>
      <c r="X177" s="26"/>
      <c r="Y177" s="27"/>
      <c r="Z177" s="2" t="s">
        <v>207</v>
      </c>
      <c r="AD177" s="61"/>
      <c r="AF177" s="73"/>
    </row>
    <row r="178" spans="1:32" customFormat="1" ht="15" x14ac:dyDescent="0.25">
      <c r="A178" s="41"/>
      <c r="B178" s="98" t="s">
        <v>40</v>
      </c>
      <c r="C178" s="98"/>
      <c r="D178" s="98"/>
      <c r="E178" s="98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40"/>
      <c r="X178" s="26"/>
      <c r="Y178" s="27"/>
      <c r="AB178" s="2" t="s">
        <v>40</v>
      </c>
      <c r="AD178" s="61"/>
      <c r="AF178" s="73"/>
    </row>
    <row r="179" spans="1:32" customFormat="1" ht="15" x14ac:dyDescent="0.25">
      <c r="A179" s="41"/>
      <c r="B179" s="39"/>
      <c r="C179" s="39"/>
      <c r="D179" s="39"/>
      <c r="E179" s="42" t="s">
        <v>208</v>
      </c>
      <c r="F179" s="43"/>
      <c r="G179" s="44"/>
      <c r="H179" s="11"/>
      <c r="I179" s="11"/>
      <c r="J179" s="11"/>
      <c r="K179" s="11"/>
      <c r="L179" s="45">
        <v>19.55</v>
      </c>
      <c r="M179" s="46"/>
      <c r="N179" s="46"/>
      <c r="O179" s="46"/>
      <c r="P179" s="46"/>
      <c r="Q179" s="46"/>
      <c r="R179" s="11"/>
      <c r="S179" s="47"/>
      <c r="X179" s="26"/>
      <c r="Y179" s="27"/>
      <c r="AD179" s="61"/>
      <c r="AF179" s="73"/>
    </row>
    <row r="180" spans="1:32" customFormat="1" ht="15" x14ac:dyDescent="0.25">
      <c r="A180" s="41"/>
      <c r="B180" s="39"/>
      <c r="C180" s="39"/>
      <c r="D180" s="39"/>
      <c r="E180" s="42" t="s">
        <v>209</v>
      </c>
      <c r="F180" s="43"/>
      <c r="G180" s="44"/>
      <c r="H180" s="11"/>
      <c r="I180" s="11"/>
      <c r="J180" s="11"/>
      <c r="K180" s="11"/>
      <c r="L180" s="45">
        <v>9.89</v>
      </c>
      <c r="M180" s="46"/>
      <c r="N180" s="46"/>
      <c r="O180" s="46"/>
      <c r="P180" s="46"/>
      <c r="Q180" s="46"/>
      <c r="R180" s="11"/>
      <c r="S180" s="47"/>
      <c r="X180" s="26"/>
      <c r="Y180" s="27"/>
      <c r="AD180" s="61"/>
      <c r="AF180" s="73"/>
    </row>
    <row r="181" spans="1:32" customFormat="1" ht="15" x14ac:dyDescent="0.25">
      <c r="A181" s="100" t="s">
        <v>210</v>
      </c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X181" s="26"/>
      <c r="Y181" s="27" t="s">
        <v>210</v>
      </c>
      <c r="AD181" s="61"/>
      <c r="AF181" s="73"/>
    </row>
    <row r="182" spans="1:32" customFormat="1" ht="15" x14ac:dyDescent="0.25">
      <c r="A182" s="100" t="s">
        <v>34</v>
      </c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X182" s="26"/>
      <c r="Y182" s="27" t="s">
        <v>34</v>
      </c>
      <c r="AD182" s="61"/>
      <c r="AF182" s="73"/>
    </row>
    <row r="183" spans="1:32" customFormat="1" ht="23.25" x14ac:dyDescent="0.25">
      <c r="A183" s="28" t="s">
        <v>211</v>
      </c>
      <c r="B183" s="29" t="s">
        <v>36</v>
      </c>
      <c r="C183" s="99" t="s">
        <v>37</v>
      </c>
      <c r="D183" s="99"/>
      <c r="E183" s="99"/>
      <c r="F183" s="30" t="s">
        <v>38</v>
      </c>
      <c r="G183" s="77">
        <v>0.03</v>
      </c>
      <c r="H183" s="32">
        <v>275.77999999999997</v>
      </c>
      <c r="I183" s="33">
        <v>145.91999999999999</v>
      </c>
      <c r="J183" s="33">
        <v>126.94</v>
      </c>
      <c r="K183" s="34"/>
      <c r="L183" s="33">
        <v>8.2799999999999994</v>
      </c>
      <c r="M183" s="33">
        <v>4.38</v>
      </c>
      <c r="N183" s="33">
        <v>3.81</v>
      </c>
      <c r="O183" s="34"/>
      <c r="P183" s="35">
        <v>12</v>
      </c>
      <c r="Q183" s="33">
        <v>0.36</v>
      </c>
      <c r="R183" s="35">
        <v>0</v>
      </c>
      <c r="S183" s="35">
        <v>0</v>
      </c>
      <c r="X183" s="26"/>
      <c r="Y183" s="27"/>
      <c r="Z183" s="2" t="s">
        <v>37</v>
      </c>
      <c r="AD183" s="61"/>
      <c r="AF183" s="73"/>
    </row>
    <row r="184" spans="1:32" customFormat="1" ht="15" x14ac:dyDescent="0.25">
      <c r="A184" s="37"/>
      <c r="B184" s="38"/>
      <c r="C184" s="101" t="s">
        <v>212</v>
      </c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2"/>
      <c r="X184" s="26"/>
      <c r="Y184" s="27"/>
      <c r="AA184" s="2" t="s">
        <v>212</v>
      </c>
      <c r="AD184" s="61"/>
      <c r="AF184" s="73"/>
    </row>
    <row r="185" spans="1:32" customFormat="1" ht="15" x14ac:dyDescent="0.25">
      <c r="A185" s="41"/>
      <c r="B185" s="98" t="s">
        <v>40</v>
      </c>
      <c r="C185" s="98"/>
      <c r="D185" s="98"/>
      <c r="E185" s="98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40"/>
      <c r="X185" s="26"/>
      <c r="Y185" s="27"/>
      <c r="AB185" s="2" t="s">
        <v>40</v>
      </c>
      <c r="AD185" s="61"/>
      <c r="AF185" s="73"/>
    </row>
    <row r="186" spans="1:32" customFormat="1" ht="15" x14ac:dyDescent="0.25">
      <c r="A186" s="41"/>
      <c r="B186" s="39"/>
      <c r="C186" s="39"/>
      <c r="D186" s="39"/>
      <c r="E186" s="42" t="s">
        <v>213</v>
      </c>
      <c r="F186" s="43"/>
      <c r="G186" s="44"/>
      <c r="H186" s="11"/>
      <c r="I186" s="11"/>
      <c r="J186" s="11"/>
      <c r="K186" s="11"/>
      <c r="L186" s="45">
        <v>4.49</v>
      </c>
      <c r="M186" s="46"/>
      <c r="N186" s="46"/>
      <c r="O186" s="46"/>
      <c r="P186" s="46"/>
      <c r="Q186" s="46"/>
      <c r="R186" s="11"/>
      <c r="S186" s="47"/>
      <c r="X186" s="26"/>
      <c r="Y186" s="27"/>
      <c r="AD186" s="61"/>
      <c r="AF186" s="73"/>
    </row>
    <row r="187" spans="1:32" customFormat="1" ht="15" x14ac:dyDescent="0.25">
      <c r="A187" s="41"/>
      <c r="B187" s="39"/>
      <c r="C187" s="39"/>
      <c r="D187" s="39"/>
      <c r="E187" s="42" t="s">
        <v>214</v>
      </c>
      <c r="F187" s="43"/>
      <c r="G187" s="44"/>
      <c r="H187" s="11"/>
      <c r="I187" s="11"/>
      <c r="J187" s="11"/>
      <c r="K187" s="11"/>
      <c r="L187" s="45">
        <v>2.27</v>
      </c>
      <c r="M187" s="46"/>
      <c r="N187" s="46"/>
      <c r="O187" s="46"/>
      <c r="P187" s="46"/>
      <c r="Q187" s="46"/>
      <c r="R187" s="11"/>
      <c r="S187" s="47"/>
      <c r="X187" s="26"/>
      <c r="Y187" s="27"/>
      <c r="AD187" s="61"/>
      <c r="AF187" s="73"/>
    </row>
    <row r="188" spans="1:32" customFormat="1" ht="33.75" x14ac:dyDescent="0.25">
      <c r="A188" s="28" t="s">
        <v>215</v>
      </c>
      <c r="B188" s="29" t="s">
        <v>44</v>
      </c>
      <c r="C188" s="99" t="s">
        <v>45</v>
      </c>
      <c r="D188" s="99"/>
      <c r="E188" s="99"/>
      <c r="F188" s="30" t="s">
        <v>46</v>
      </c>
      <c r="G188" s="48">
        <v>3</v>
      </c>
      <c r="H188" s="32">
        <v>6.86</v>
      </c>
      <c r="I188" s="33">
        <v>5.0199999999999996</v>
      </c>
      <c r="J188" s="33">
        <v>0.63</v>
      </c>
      <c r="K188" s="34"/>
      <c r="L188" s="33">
        <v>20.58</v>
      </c>
      <c r="M188" s="33">
        <v>15.06</v>
      </c>
      <c r="N188" s="33">
        <v>1.89</v>
      </c>
      <c r="O188" s="34"/>
      <c r="P188" s="36">
        <v>0.4</v>
      </c>
      <c r="Q188" s="36">
        <v>1.2</v>
      </c>
      <c r="R188" s="35">
        <v>0</v>
      </c>
      <c r="S188" s="35">
        <v>0</v>
      </c>
      <c r="X188" s="26"/>
      <c r="Y188" s="27"/>
      <c r="Z188" s="2" t="s">
        <v>45</v>
      </c>
      <c r="AD188" s="61"/>
      <c r="AF188" s="73"/>
    </row>
    <row r="189" spans="1:32" customFormat="1" ht="15" x14ac:dyDescent="0.25">
      <c r="A189" s="41"/>
      <c r="B189" s="98" t="s">
        <v>40</v>
      </c>
      <c r="C189" s="98"/>
      <c r="D189" s="98"/>
      <c r="E189" s="98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40"/>
      <c r="X189" s="26"/>
      <c r="Y189" s="27"/>
      <c r="AB189" s="2" t="s">
        <v>40</v>
      </c>
      <c r="AD189" s="61"/>
      <c r="AF189" s="73"/>
    </row>
    <row r="190" spans="1:32" customFormat="1" ht="15" x14ac:dyDescent="0.25">
      <c r="A190" s="41"/>
      <c r="B190" s="39"/>
      <c r="C190" s="39"/>
      <c r="D190" s="39"/>
      <c r="E190" s="42" t="s">
        <v>216</v>
      </c>
      <c r="F190" s="43"/>
      <c r="G190" s="44"/>
      <c r="H190" s="11"/>
      <c r="I190" s="11"/>
      <c r="J190" s="11"/>
      <c r="K190" s="11"/>
      <c r="L190" s="45">
        <v>15.41</v>
      </c>
      <c r="M190" s="46"/>
      <c r="N190" s="46"/>
      <c r="O190" s="46"/>
      <c r="P190" s="46"/>
      <c r="Q190" s="46"/>
      <c r="R190" s="11"/>
      <c r="S190" s="47"/>
      <c r="X190" s="26"/>
      <c r="Y190" s="27"/>
      <c r="AD190" s="61"/>
      <c r="AF190" s="73"/>
    </row>
    <row r="191" spans="1:32" customFormat="1" ht="15" x14ac:dyDescent="0.25">
      <c r="A191" s="41"/>
      <c r="B191" s="39"/>
      <c r="C191" s="39"/>
      <c r="D191" s="39"/>
      <c r="E191" s="42" t="s">
        <v>217</v>
      </c>
      <c r="F191" s="43"/>
      <c r="G191" s="44"/>
      <c r="H191" s="11"/>
      <c r="I191" s="11"/>
      <c r="J191" s="11"/>
      <c r="K191" s="11"/>
      <c r="L191" s="45">
        <v>7.79</v>
      </c>
      <c r="M191" s="46"/>
      <c r="N191" s="46"/>
      <c r="O191" s="46"/>
      <c r="P191" s="46"/>
      <c r="Q191" s="46"/>
      <c r="R191" s="11"/>
      <c r="S191" s="47"/>
      <c r="X191" s="26"/>
      <c r="Y191" s="27"/>
      <c r="AD191" s="61"/>
      <c r="AF191" s="73"/>
    </row>
    <row r="192" spans="1:32" customFormat="1" ht="15" x14ac:dyDescent="0.25">
      <c r="A192" s="100" t="s">
        <v>49</v>
      </c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X192" s="26"/>
      <c r="Y192" s="27" t="s">
        <v>49</v>
      </c>
      <c r="AD192" s="61"/>
      <c r="AF192" s="73"/>
    </row>
    <row r="193" spans="1:32" customFormat="1" ht="34.5" x14ac:dyDescent="0.25">
      <c r="A193" s="28" t="s">
        <v>218</v>
      </c>
      <c r="B193" s="29" t="s">
        <v>51</v>
      </c>
      <c r="C193" s="99" t="s">
        <v>52</v>
      </c>
      <c r="D193" s="99"/>
      <c r="E193" s="99"/>
      <c r="F193" s="30" t="s">
        <v>53</v>
      </c>
      <c r="G193" s="75">
        <v>1.281E-2</v>
      </c>
      <c r="H193" s="32">
        <v>838.76</v>
      </c>
      <c r="I193" s="33">
        <v>644.08000000000004</v>
      </c>
      <c r="J193" s="33">
        <v>194.68</v>
      </c>
      <c r="K193" s="33">
        <v>1.26</v>
      </c>
      <c r="L193" s="33">
        <v>10.74</v>
      </c>
      <c r="M193" s="33">
        <v>8.25</v>
      </c>
      <c r="N193" s="33">
        <v>2.4900000000000002</v>
      </c>
      <c r="O193" s="33">
        <v>0.02</v>
      </c>
      <c r="P193" s="50">
        <v>56.154000000000003</v>
      </c>
      <c r="Q193" s="33">
        <v>0.72</v>
      </c>
      <c r="R193" s="50">
        <v>7.6999999999999999E-2</v>
      </c>
      <c r="S193" s="35">
        <v>0</v>
      </c>
      <c r="X193" s="26"/>
      <c r="Y193" s="27"/>
      <c r="Z193" s="2" t="s">
        <v>52</v>
      </c>
      <c r="AD193" s="61"/>
      <c r="AF193" s="73"/>
    </row>
    <row r="194" spans="1:32" customFormat="1" ht="15" x14ac:dyDescent="0.25">
      <c r="A194" s="37"/>
      <c r="B194" s="38"/>
      <c r="C194" s="101" t="s">
        <v>219</v>
      </c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2"/>
      <c r="X194" s="26"/>
      <c r="Y194" s="27"/>
      <c r="AA194" s="2" t="s">
        <v>219</v>
      </c>
      <c r="AD194" s="61"/>
      <c r="AF194" s="73"/>
    </row>
    <row r="195" spans="1:32" customFormat="1" ht="22.5" x14ac:dyDescent="0.25">
      <c r="A195" s="51"/>
      <c r="B195" s="52" t="s">
        <v>55</v>
      </c>
      <c r="C195" s="103" t="s">
        <v>56</v>
      </c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4"/>
      <c r="X195" s="26"/>
      <c r="Y195" s="27"/>
      <c r="AC195" s="2" t="s">
        <v>56</v>
      </c>
      <c r="AD195" s="61"/>
      <c r="AF195" s="73"/>
    </row>
    <row r="196" spans="1:32" customFormat="1" ht="15" x14ac:dyDescent="0.25">
      <c r="A196" s="41"/>
      <c r="B196" s="98" t="s">
        <v>57</v>
      </c>
      <c r="C196" s="98"/>
      <c r="D196" s="98"/>
      <c r="E196" s="98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40"/>
      <c r="X196" s="26"/>
      <c r="Y196" s="27"/>
      <c r="AB196" s="2" t="s">
        <v>57</v>
      </c>
      <c r="AD196" s="61"/>
      <c r="AF196" s="73"/>
    </row>
    <row r="197" spans="1:32" customFormat="1" ht="15" x14ac:dyDescent="0.25">
      <c r="A197" s="41"/>
      <c r="B197" s="39"/>
      <c r="C197" s="39"/>
      <c r="D197" s="39"/>
      <c r="E197" s="42" t="s">
        <v>220</v>
      </c>
      <c r="F197" s="43"/>
      <c r="G197" s="44"/>
      <c r="H197" s="11"/>
      <c r="I197" s="11"/>
      <c r="J197" s="11"/>
      <c r="K197" s="11"/>
      <c r="L197" s="45">
        <v>8.84</v>
      </c>
      <c r="M197" s="46"/>
      <c r="N197" s="46"/>
      <c r="O197" s="46"/>
      <c r="P197" s="46"/>
      <c r="Q197" s="46"/>
      <c r="R197" s="11"/>
      <c r="S197" s="47"/>
      <c r="X197" s="26"/>
      <c r="Y197" s="27"/>
      <c r="AD197" s="61"/>
      <c r="AF197" s="73"/>
    </row>
    <row r="198" spans="1:32" customFormat="1" ht="15" x14ac:dyDescent="0.25">
      <c r="A198" s="41"/>
      <c r="B198" s="39"/>
      <c r="C198" s="39"/>
      <c r="D198" s="39"/>
      <c r="E198" s="42" t="s">
        <v>221</v>
      </c>
      <c r="F198" s="43"/>
      <c r="G198" s="44"/>
      <c r="H198" s="11"/>
      <c r="I198" s="11"/>
      <c r="J198" s="11"/>
      <c r="K198" s="11"/>
      <c r="L198" s="45">
        <v>5.9</v>
      </c>
      <c r="M198" s="46"/>
      <c r="N198" s="46"/>
      <c r="O198" s="46"/>
      <c r="P198" s="46"/>
      <c r="Q198" s="46"/>
      <c r="R198" s="11"/>
      <c r="S198" s="47"/>
      <c r="X198" s="26"/>
      <c r="Y198" s="27"/>
      <c r="AD198" s="61"/>
      <c r="AF198" s="73"/>
    </row>
    <row r="199" spans="1:32" customFormat="1" ht="22.5" x14ac:dyDescent="0.25">
      <c r="A199" s="53" t="s">
        <v>60</v>
      </c>
      <c r="B199" s="54" t="s">
        <v>61</v>
      </c>
      <c r="C199" s="107" t="s">
        <v>62</v>
      </c>
      <c r="D199" s="107"/>
      <c r="E199" s="107"/>
      <c r="F199" s="55" t="s">
        <v>63</v>
      </c>
      <c r="G199" s="56" t="s">
        <v>64</v>
      </c>
      <c r="H199" s="57">
        <v>0</v>
      </c>
      <c r="I199" s="58"/>
      <c r="J199" s="58"/>
      <c r="K199" s="58"/>
      <c r="L199" s="57">
        <v>0</v>
      </c>
      <c r="M199" s="58"/>
      <c r="N199" s="58"/>
      <c r="O199" s="58"/>
      <c r="P199" s="46"/>
      <c r="Q199" s="46"/>
      <c r="R199" s="59"/>
      <c r="S199" s="60"/>
      <c r="X199" s="26"/>
      <c r="Y199" s="27"/>
      <c r="AD199" s="61" t="s">
        <v>62</v>
      </c>
      <c r="AF199" s="73"/>
    </row>
    <row r="200" spans="1:32" customFormat="1" ht="34.5" x14ac:dyDescent="0.25">
      <c r="A200" s="28" t="s">
        <v>222</v>
      </c>
      <c r="B200" s="29" t="s">
        <v>51</v>
      </c>
      <c r="C200" s="99" t="s">
        <v>66</v>
      </c>
      <c r="D200" s="99"/>
      <c r="E200" s="99"/>
      <c r="F200" s="30" t="s">
        <v>53</v>
      </c>
      <c r="G200" s="75">
        <v>1.5509999999999999E-2</v>
      </c>
      <c r="H200" s="32">
        <v>1711.35</v>
      </c>
      <c r="I200" s="32">
        <v>1058.1400000000001</v>
      </c>
      <c r="J200" s="33">
        <v>347.64</v>
      </c>
      <c r="K200" s="33">
        <v>2.25</v>
      </c>
      <c r="L200" s="33">
        <v>26.54</v>
      </c>
      <c r="M200" s="33">
        <v>16.41</v>
      </c>
      <c r="N200" s="33">
        <v>5.39</v>
      </c>
      <c r="O200" s="33">
        <v>0.03</v>
      </c>
      <c r="P200" s="50">
        <v>92.253</v>
      </c>
      <c r="Q200" s="33">
        <v>1.43</v>
      </c>
      <c r="R200" s="62">
        <v>0.13750000000000001</v>
      </c>
      <c r="S200" s="35">
        <v>0</v>
      </c>
      <c r="X200" s="26"/>
      <c r="Y200" s="27"/>
      <c r="Z200" s="2" t="s">
        <v>66</v>
      </c>
      <c r="AD200" s="61"/>
      <c r="AF200" s="73"/>
    </row>
    <row r="201" spans="1:32" customFormat="1" ht="15" x14ac:dyDescent="0.25">
      <c r="A201" s="37"/>
      <c r="B201" s="38"/>
      <c r="C201" s="101" t="s">
        <v>223</v>
      </c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2"/>
      <c r="X201" s="26"/>
      <c r="Y201" s="27"/>
      <c r="AA201" s="2" t="s">
        <v>223</v>
      </c>
      <c r="AD201" s="61"/>
      <c r="AF201" s="73"/>
    </row>
    <row r="202" spans="1:32" customFormat="1" ht="23.25" x14ac:dyDescent="0.25">
      <c r="A202" s="51"/>
      <c r="B202" s="52" t="s">
        <v>68</v>
      </c>
      <c r="C202" s="103" t="s">
        <v>69</v>
      </c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4"/>
      <c r="X202" s="26"/>
      <c r="Y202" s="27"/>
      <c r="AC202" s="2" t="s">
        <v>69</v>
      </c>
      <c r="AD202" s="61"/>
      <c r="AF202" s="73"/>
    </row>
    <row r="203" spans="1:32" customFormat="1" ht="15" x14ac:dyDescent="0.25">
      <c r="A203" s="41"/>
      <c r="B203" s="98" t="s">
        <v>57</v>
      </c>
      <c r="C203" s="98"/>
      <c r="D203" s="98"/>
      <c r="E203" s="98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40"/>
      <c r="X203" s="26"/>
      <c r="Y203" s="27"/>
      <c r="AB203" s="2" t="s">
        <v>57</v>
      </c>
      <c r="AD203" s="61"/>
      <c r="AF203" s="73"/>
    </row>
    <row r="204" spans="1:32" customFormat="1" ht="15" x14ac:dyDescent="0.25">
      <c r="A204" s="41"/>
      <c r="B204" s="39"/>
      <c r="C204" s="39"/>
      <c r="D204" s="39"/>
      <c r="E204" s="42" t="s">
        <v>224</v>
      </c>
      <c r="F204" s="43"/>
      <c r="G204" s="44"/>
      <c r="H204" s="11"/>
      <c r="I204" s="11"/>
      <c r="J204" s="11"/>
      <c r="K204" s="11"/>
      <c r="L204" s="45">
        <v>17.579999999999998</v>
      </c>
      <c r="M204" s="46"/>
      <c r="N204" s="46"/>
      <c r="O204" s="46"/>
      <c r="P204" s="46"/>
      <c r="Q204" s="46"/>
      <c r="R204" s="11"/>
      <c r="S204" s="47"/>
      <c r="X204" s="26"/>
      <c r="Y204" s="27"/>
      <c r="AD204" s="61"/>
      <c r="AF204" s="73"/>
    </row>
    <row r="205" spans="1:32" customFormat="1" ht="15" x14ac:dyDescent="0.25">
      <c r="A205" s="41"/>
      <c r="B205" s="39"/>
      <c r="C205" s="39"/>
      <c r="D205" s="39"/>
      <c r="E205" s="42" t="s">
        <v>225</v>
      </c>
      <c r="F205" s="43"/>
      <c r="G205" s="44"/>
      <c r="H205" s="11"/>
      <c r="I205" s="11"/>
      <c r="J205" s="11"/>
      <c r="K205" s="11"/>
      <c r="L205" s="45">
        <v>10.02</v>
      </c>
      <c r="M205" s="46"/>
      <c r="N205" s="46"/>
      <c r="O205" s="46"/>
      <c r="P205" s="46"/>
      <c r="Q205" s="46"/>
      <c r="R205" s="11"/>
      <c r="S205" s="47"/>
      <c r="X205" s="26"/>
      <c r="Y205" s="27"/>
      <c r="AD205" s="61"/>
      <c r="AF205" s="73"/>
    </row>
    <row r="206" spans="1:32" customFormat="1" ht="22.5" x14ac:dyDescent="0.25">
      <c r="A206" s="53" t="s">
        <v>60</v>
      </c>
      <c r="B206" s="54" t="s">
        <v>61</v>
      </c>
      <c r="C206" s="107" t="s">
        <v>62</v>
      </c>
      <c r="D206" s="107"/>
      <c r="E206" s="107"/>
      <c r="F206" s="55" t="s">
        <v>63</v>
      </c>
      <c r="G206" s="56" t="s">
        <v>226</v>
      </c>
      <c r="H206" s="57">
        <v>0</v>
      </c>
      <c r="I206" s="58"/>
      <c r="J206" s="58"/>
      <c r="K206" s="58"/>
      <c r="L206" s="57">
        <v>0</v>
      </c>
      <c r="M206" s="58"/>
      <c r="N206" s="58"/>
      <c r="O206" s="58"/>
      <c r="P206" s="46"/>
      <c r="Q206" s="46"/>
      <c r="R206" s="59"/>
      <c r="S206" s="60"/>
      <c r="X206" s="26"/>
      <c r="Y206" s="27"/>
      <c r="AD206" s="61" t="s">
        <v>62</v>
      </c>
      <c r="AF206" s="73"/>
    </row>
    <row r="207" spans="1:32" customFormat="1" ht="22.5" x14ac:dyDescent="0.25">
      <c r="A207" s="28" t="s">
        <v>227</v>
      </c>
      <c r="B207" s="29" t="s">
        <v>74</v>
      </c>
      <c r="C207" s="99" t="s">
        <v>168</v>
      </c>
      <c r="D207" s="99"/>
      <c r="E207" s="99"/>
      <c r="F207" s="30" t="s">
        <v>76</v>
      </c>
      <c r="G207" s="48">
        <v>2</v>
      </c>
      <c r="H207" s="32"/>
      <c r="I207" s="34"/>
      <c r="J207" s="34"/>
      <c r="K207" s="34"/>
      <c r="L207" s="34"/>
      <c r="M207" s="34"/>
      <c r="N207" s="34"/>
      <c r="O207" s="34"/>
      <c r="P207" s="35">
        <v>0</v>
      </c>
      <c r="Q207" s="35">
        <v>0</v>
      </c>
      <c r="R207" s="35">
        <v>0</v>
      </c>
      <c r="S207" s="35">
        <v>0</v>
      </c>
      <c r="X207" s="26"/>
      <c r="Y207" s="27"/>
      <c r="Z207" s="2" t="s">
        <v>168</v>
      </c>
      <c r="AD207" s="61"/>
      <c r="AF207" s="73"/>
    </row>
    <row r="208" spans="1:32" customFormat="1" ht="15" x14ac:dyDescent="0.25">
      <c r="A208" s="41"/>
      <c r="B208" s="98" t="s">
        <v>77</v>
      </c>
      <c r="C208" s="98"/>
      <c r="D208" s="98"/>
      <c r="E208" s="98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40"/>
      <c r="X208" s="26"/>
      <c r="Y208" s="27"/>
      <c r="AB208" s="2" t="s">
        <v>77</v>
      </c>
      <c r="AD208" s="61"/>
      <c r="AF208" s="73"/>
    </row>
    <row r="209" spans="1:32" customFormat="1" ht="22.5" x14ac:dyDescent="0.25">
      <c r="A209" s="28" t="s">
        <v>228</v>
      </c>
      <c r="B209" s="29" t="s">
        <v>74</v>
      </c>
      <c r="C209" s="99" t="s">
        <v>229</v>
      </c>
      <c r="D209" s="99"/>
      <c r="E209" s="99"/>
      <c r="F209" s="30" t="s">
        <v>76</v>
      </c>
      <c r="G209" s="48">
        <v>1</v>
      </c>
      <c r="H209" s="32"/>
      <c r="I209" s="34"/>
      <c r="J209" s="34"/>
      <c r="K209" s="34"/>
      <c r="L209" s="34"/>
      <c r="M209" s="34"/>
      <c r="N209" s="34"/>
      <c r="O209" s="34"/>
      <c r="P209" s="35">
        <v>0</v>
      </c>
      <c r="Q209" s="35">
        <v>0</v>
      </c>
      <c r="R209" s="35">
        <v>0</v>
      </c>
      <c r="S209" s="35">
        <v>0</v>
      </c>
      <c r="X209" s="26"/>
      <c r="Y209" s="27"/>
      <c r="Z209" s="2" t="s">
        <v>229</v>
      </c>
      <c r="AD209" s="61"/>
      <c r="AF209" s="73"/>
    </row>
    <row r="210" spans="1:32" customFormat="1" ht="15" x14ac:dyDescent="0.25">
      <c r="A210" s="41"/>
      <c r="B210" s="98" t="s">
        <v>77</v>
      </c>
      <c r="C210" s="98"/>
      <c r="D210" s="98"/>
      <c r="E210" s="98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40"/>
      <c r="X210" s="26"/>
      <c r="Y210" s="27"/>
      <c r="AB210" s="2" t="s">
        <v>77</v>
      </c>
      <c r="AD210" s="61"/>
      <c r="AF210" s="73"/>
    </row>
    <row r="211" spans="1:32" customFormat="1" ht="57" x14ac:dyDescent="0.25">
      <c r="A211" s="28" t="s">
        <v>230</v>
      </c>
      <c r="B211" s="29" t="s">
        <v>79</v>
      </c>
      <c r="C211" s="99" t="s">
        <v>80</v>
      </c>
      <c r="D211" s="99"/>
      <c r="E211" s="99"/>
      <c r="F211" s="30" t="s">
        <v>53</v>
      </c>
      <c r="G211" s="75">
        <v>1.1310000000000001E-2</v>
      </c>
      <c r="H211" s="32">
        <v>2192.38</v>
      </c>
      <c r="I211" s="32">
        <v>1459.2</v>
      </c>
      <c r="J211" s="33">
        <v>436.89</v>
      </c>
      <c r="K211" s="33">
        <v>18.38</v>
      </c>
      <c r="L211" s="33">
        <v>24.79</v>
      </c>
      <c r="M211" s="33">
        <v>16.5</v>
      </c>
      <c r="N211" s="33">
        <v>4.9400000000000004</v>
      </c>
      <c r="O211" s="33">
        <v>0.21</v>
      </c>
      <c r="P211" s="35">
        <v>120</v>
      </c>
      <c r="Q211" s="33">
        <v>1.36</v>
      </c>
      <c r="R211" s="33">
        <v>1.34</v>
      </c>
      <c r="S211" s="33">
        <v>0.02</v>
      </c>
      <c r="X211" s="26"/>
      <c r="Y211" s="27"/>
      <c r="Z211" s="2" t="s">
        <v>80</v>
      </c>
      <c r="AD211" s="61"/>
      <c r="AF211" s="73"/>
    </row>
    <row r="212" spans="1:32" customFormat="1" ht="15" x14ac:dyDescent="0.25">
      <c r="A212" s="37"/>
      <c r="B212" s="38"/>
      <c r="C212" s="101" t="s">
        <v>170</v>
      </c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2"/>
      <c r="X212" s="26"/>
      <c r="Y212" s="27"/>
      <c r="AA212" s="2" t="s">
        <v>170</v>
      </c>
      <c r="AD212" s="61"/>
      <c r="AF212" s="73"/>
    </row>
    <row r="213" spans="1:32" customFormat="1" ht="15" x14ac:dyDescent="0.25">
      <c r="A213" s="51"/>
      <c r="B213" s="38"/>
      <c r="C213" s="101" t="s">
        <v>82</v>
      </c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2"/>
      <c r="X213" s="26"/>
      <c r="Y213" s="27"/>
      <c r="AD213" s="61"/>
      <c r="AE213" s="2" t="s">
        <v>82</v>
      </c>
      <c r="AF213" s="73"/>
    </row>
    <row r="214" spans="1:32" customFormat="1" ht="23.25" x14ac:dyDescent="0.25">
      <c r="A214" s="41"/>
      <c r="B214" s="98" t="s">
        <v>83</v>
      </c>
      <c r="C214" s="98"/>
      <c r="D214" s="98"/>
      <c r="E214" s="98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40"/>
      <c r="X214" s="26"/>
      <c r="Y214" s="27"/>
      <c r="AB214" s="2" t="s">
        <v>83</v>
      </c>
      <c r="AD214" s="61"/>
      <c r="AF214" s="73"/>
    </row>
    <row r="215" spans="1:32" customFormat="1" ht="15" x14ac:dyDescent="0.25">
      <c r="A215" s="41"/>
      <c r="B215" s="39"/>
      <c r="C215" s="39"/>
      <c r="D215" s="39"/>
      <c r="E215" s="42" t="s">
        <v>171</v>
      </c>
      <c r="F215" s="43"/>
      <c r="G215" s="44"/>
      <c r="H215" s="11"/>
      <c r="I215" s="11"/>
      <c r="J215" s="11"/>
      <c r="K215" s="11"/>
      <c r="L215" s="45">
        <v>14.03</v>
      </c>
      <c r="M215" s="46"/>
      <c r="N215" s="46"/>
      <c r="O215" s="46"/>
      <c r="P215" s="46"/>
      <c r="Q215" s="46"/>
      <c r="R215" s="11"/>
      <c r="S215" s="47"/>
      <c r="X215" s="26"/>
      <c r="Y215" s="27"/>
      <c r="AD215" s="61"/>
      <c r="AF215" s="73"/>
    </row>
    <row r="216" spans="1:32" customFormat="1" ht="15" x14ac:dyDescent="0.25">
      <c r="A216" s="41"/>
      <c r="B216" s="39"/>
      <c r="C216" s="39"/>
      <c r="D216" s="39"/>
      <c r="E216" s="42" t="s">
        <v>172</v>
      </c>
      <c r="F216" s="43"/>
      <c r="G216" s="44"/>
      <c r="H216" s="11"/>
      <c r="I216" s="11"/>
      <c r="J216" s="11"/>
      <c r="K216" s="11"/>
      <c r="L216" s="45">
        <v>6.53</v>
      </c>
      <c r="M216" s="46"/>
      <c r="N216" s="46"/>
      <c r="O216" s="46"/>
      <c r="P216" s="46"/>
      <c r="Q216" s="46"/>
      <c r="R216" s="11"/>
      <c r="S216" s="47"/>
      <c r="X216" s="26"/>
      <c r="Y216" s="27"/>
      <c r="AD216" s="61"/>
      <c r="AF216" s="73"/>
    </row>
    <row r="217" spans="1:32" customFormat="1" ht="22.5" x14ac:dyDescent="0.25">
      <c r="A217" s="63" t="s">
        <v>86</v>
      </c>
      <c r="B217" s="64" t="s">
        <v>87</v>
      </c>
      <c r="C217" s="105" t="s">
        <v>88</v>
      </c>
      <c r="D217" s="105"/>
      <c r="E217" s="105"/>
      <c r="F217" s="65" t="s">
        <v>63</v>
      </c>
      <c r="G217" s="66" t="s">
        <v>173</v>
      </c>
      <c r="H217" s="67">
        <v>7726.93</v>
      </c>
      <c r="I217" s="68"/>
      <c r="J217" s="68"/>
      <c r="K217" s="68"/>
      <c r="L217" s="69">
        <v>90.41</v>
      </c>
      <c r="M217" s="68"/>
      <c r="N217" s="68"/>
      <c r="O217" s="68"/>
      <c r="P217" s="70"/>
      <c r="Q217" s="70"/>
      <c r="R217" s="71"/>
      <c r="S217" s="72"/>
      <c r="X217" s="26"/>
      <c r="Y217" s="27"/>
      <c r="AD217" s="61"/>
      <c r="AF217" s="73" t="s">
        <v>88</v>
      </c>
    </row>
    <row r="218" spans="1:32" customFormat="1" ht="23.25" x14ac:dyDescent="0.25">
      <c r="A218" s="28" t="s">
        <v>231</v>
      </c>
      <c r="B218" s="29" t="s">
        <v>91</v>
      </c>
      <c r="C218" s="99" t="s">
        <v>92</v>
      </c>
      <c r="D218" s="99"/>
      <c r="E218" s="99"/>
      <c r="F218" s="30" t="s">
        <v>93</v>
      </c>
      <c r="G218" s="74">
        <v>1.1672E-2</v>
      </c>
      <c r="H218" s="32"/>
      <c r="I218" s="34"/>
      <c r="J218" s="34"/>
      <c r="K218" s="34"/>
      <c r="L218" s="34"/>
      <c r="M218" s="34"/>
      <c r="N218" s="34"/>
      <c r="O218" s="34"/>
      <c r="P218" s="35">
        <v>0</v>
      </c>
      <c r="Q218" s="35">
        <v>0</v>
      </c>
      <c r="R218" s="35">
        <v>0</v>
      </c>
      <c r="S218" s="35">
        <v>0</v>
      </c>
      <c r="X218" s="26"/>
      <c r="Y218" s="27"/>
      <c r="Z218" s="2" t="s">
        <v>92</v>
      </c>
      <c r="AD218" s="61"/>
      <c r="AF218" s="73"/>
    </row>
    <row r="219" spans="1:32" customFormat="1" ht="15" x14ac:dyDescent="0.25">
      <c r="A219" s="37"/>
      <c r="B219" s="38"/>
      <c r="C219" s="101" t="s">
        <v>175</v>
      </c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2"/>
      <c r="X219" s="26"/>
      <c r="Y219" s="27"/>
      <c r="AA219" s="2" t="s">
        <v>175</v>
      </c>
      <c r="AD219" s="61"/>
      <c r="AF219" s="73"/>
    </row>
    <row r="220" spans="1:32" customFormat="1" ht="15" x14ac:dyDescent="0.25">
      <c r="A220" s="41"/>
      <c r="B220" s="98" t="s">
        <v>77</v>
      </c>
      <c r="C220" s="98"/>
      <c r="D220" s="98"/>
      <c r="E220" s="98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40"/>
      <c r="X220" s="26"/>
      <c r="Y220" s="27"/>
      <c r="AB220" s="2" t="s">
        <v>77</v>
      </c>
      <c r="AD220" s="61"/>
      <c r="AF220" s="73"/>
    </row>
    <row r="221" spans="1:32" customFormat="1" ht="15" x14ac:dyDescent="0.25">
      <c r="A221" s="100" t="s">
        <v>95</v>
      </c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X221" s="26"/>
      <c r="Y221" s="27" t="s">
        <v>95</v>
      </c>
      <c r="AD221" s="61"/>
      <c r="AF221" s="73"/>
    </row>
    <row r="222" spans="1:32" customFormat="1" ht="15" x14ac:dyDescent="0.25">
      <c r="A222" s="100" t="s">
        <v>96</v>
      </c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X222" s="26"/>
      <c r="Y222" s="27" t="s">
        <v>96</v>
      </c>
      <c r="AD222" s="61"/>
      <c r="AF222" s="73"/>
    </row>
    <row r="223" spans="1:32" customFormat="1" ht="15" x14ac:dyDescent="0.25">
      <c r="A223" s="100" t="s">
        <v>176</v>
      </c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X223" s="26"/>
      <c r="Y223" s="27" t="s">
        <v>176</v>
      </c>
      <c r="AD223" s="61"/>
      <c r="AF223" s="73"/>
    </row>
    <row r="224" spans="1:32" customFormat="1" ht="34.5" x14ac:dyDescent="0.25">
      <c r="A224" s="28" t="s">
        <v>232</v>
      </c>
      <c r="B224" s="29" t="s">
        <v>98</v>
      </c>
      <c r="C224" s="99" t="s">
        <v>99</v>
      </c>
      <c r="D224" s="99"/>
      <c r="E224" s="99"/>
      <c r="F224" s="30" t="s">
        <v>100</v>
      </c>
      <c r="G224" s="74">
        <v>6.0359999999999997E-3</v>
      </c>
      <c r="H224" s="32">
        <v>212.67</v>
      </c>
      <c r="I224" s="33">
        <v>147.9</v>
      </c>
      <c r="J224" s="33">
        <v>61.81</v>
      </c>
      <c r="K224" s="33">
        <v>9.6300000000000008</v>
      </c>
      <c r="L224" s="33">
        <v>1.28</v>
      </c>
      <c r="M224" s="33">
        <v>0.89</v>
      </c>
      <c r="N224" s="33">
        <v>0.37</v>
      </c>
      <c r="O224" s="33">
        <v>0.06</v>
      </c>
      <c r="P224" s="35">
        <v>15</v>
      </c>
      <c r="Q224" s="33">
        <v>0.09</v>
      </c>
      <c r="R224" s="33">
        <v>0.59</v>
      </c>
      <c r="S224" s="35">
        <v>0</v>
      </c>
      <c r="X224" s="26"/>
      <c r="Y224" s="27"/>
      <c r="Z224" s="2" t="s">
        <v>99</v>
      </c>
      <c r="AD224" s="61"/>
      <c r="AF224" s="73"/>
    </row>
    <row r="225" spans="1:32" customFormat="1" ht="15" x14ac:dyDescent="0.25">
      <c r="A225" s="37"/>
      <c r="B225" s="38"/>
      <c r="C225" s="101" t="s">
        <v>178</v>
      </c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2"/>
      <c r="X225" s="26"/>
      <c r="Y225" s="27"/>
      <c r="AA225" s="2" t="s">
        <v>178</v>
      </c>
      <c r="AD225" s="61"/>
      <c r="AF225" s="73"/>
    </row>
    <row r="226" spans="1:32" customFormat="1" ht="34.5" x14ac:dyDescent="0.25">
      <c r="A226" s="41"/>
      <c r="B226" s="98" t="s">
        <v>102</v>
      </c>
      <c r="C226" s="98"/>
      <c r="D226" s="98"/>
      <c r="E226" s="98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40"/>
      <c r="X226" s="26"/>
      <c r="Y226" s="27"/>
      <c r="AB226" s="2" t="s">
        <v>102</v>
      </c>
      <c r="AD226" s="61"/>
      <c r="AF226" s="73"/>
    </row>
    <row r="227" spans="1:32" customFormat="1" ht="15" x14ac:dyDescent="0.25">
      <c r="A227" s="41"/>
      <c r="B227" s="39"/>
      <c r="C227" s="39"/>
      <c r="D227" s="39"/>
      <c r="E227" s="42" t="s">
        <v>179</v>
      </c>
      <c r="F227" s="43"/>
      <c r="G227" s="44"/>
      <c r="H227" s="11"/>
      <c r="I227" s="11"/>
      <c r="J227" s="11"/>
      <c r="K227" s="11"/>
      <c r="L227" s="45">
        <v>0.97</v>
      </c>
      <c r="M227" s="46"/>
      <c r="N227" s="46"/>
      <c r="O227" s="46"/>
      <c r="P227" s="46"/>
      <c r="Q227" s="46"/>
      <c r="R227" s="11"/>
      <c r="S227" s="47"/>
      <c r="X227" s="26"/>
      <c r="Y227" s="27"/>
      <c r="AD227" s="61"/>
      <c r="AF227" s="73"/>
    </row>
    <row r="228" spans="1:32" customFormat="1" ht="15" x14ac:dyDescent="0.25">
      <c r="A228" s="41"/>
      <c r="B228" s="39"/>
      <c r="C228" s="39"/>
      <c r="D228" s="39"/>
      <c r="E228" s="42" t="s">
        <v>180</v>
      </c>
      <c r="F228" s="43"/>
      <c r="G228" s="44"/>
      <c r="H228" s="11"/>
      <c r="I228" s="11"/>
      <c r="J228" s="11"/>
      <c r="K228" s="11"/>
      <c r="L228" s="45">
        <v>0.48</v>
      </c>
      <c r="M228" s="46"/>
      <c r="N228" s="46"/>
      <c r="O228" s="46"/>
      <c r="P228" s="46"/>
      <c r="Q228" s="46"/>
      <c r="R228" s="11"/>
      <c r="S228" s="47"/>
      <c r="X228" s="26"/>
      <c r="Y228" s="27"/>
      <c r="AD228" s="61"/>
      <c r="AF228" s="73"/>
    </row>
    <row r="229" spans="1:32" customFormat="1" ht="34.5" x14ac:dyDescent="0.25">
      <c r="A229" s="28" t="s">
        <v>233</v>
      </c>
      <c r="B229" s="29" t="s">
        <v>98</v>
      </c>
      <c r="C229" s="99" t="s">
        <v>99</v>
      </c>
      <c r="D229" s="99"/>
      <c r="E229" s="99"/>
      <c r="F229" s="30" t="s">
        <v>100</v>
      </c>
      <c r="G229" s="74">
        <v>6.0359999999999997E-3</v>
      </c>
      <c r="H229" s="32">
        <v>191.7</v>
      </c>
      <c r="I229" s="33">
        <v>133.11000000000001</v>
      </c>
      <c r="J229" s="33">
        <v>55.63</v>
      </c>
      <c r="K229" s="33">
        <v>8.67</v>
      </c>
      <c r="L229" s="33">
        <v>1.1599999999999999</v>
      </c>
      <c r="M229" s="33">
        <v>0.8</v>
      </c>
      <c r="N229" s="33">
        <v>0.34</v>
      </c>
      <c r="O229" s="33">
        <v>0.05</v>
      </c>
      <c r="P229" s="36">
        <v>13.5</v>
      </c>
      <c r="Q229" s="33">
        <v>0.08</v>
      </c>
      <c r="R229" s="50">
        <v>0.53100000000000003</v>
      </c>
      <c r="S229" s="35">
        <v>0</v>
      </c>
      <c r="X229" s="26"/>
      <c r="Y229" s="27"/>
      <c r="Z229" s="2" t="s">
        <v>99</v>
      </c>
      <c r="AD229" s="61"/>
      <c r="AF229" s="73"/>
    </row>
    <row r="230" spans="1:32" customFormat="1" ht="15" x14ac:dyDescent="0.25">
      <c r="A230" s="37"/>
      <c r="B230" s="38"/>
      <c r="C230" s="101" t="s">
        <v>178</v>
      </c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2"/>
      <c r="X230" s="26"/>
      <c r="Y230" s="27"/>
      <c r="AA230" s="2" t="s">
        <v>178</v>
      </c>
      <c r="AD230" s="61"/>
      <c r="AF230" s="73"/>
    </row>
    <row r="231" spans="1:32" customFormat="1" ht="15" x14ac:dyDescent="0.25">
      <c r="A231" s="51"/>
      <c r="B231" s="52" t="s">
        <v>106</v>
      </c>
      <c r="C231" s="103" t="s">
        <v>107</v>
      </c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4"/>
      <c r="X231" s="26"/>
      <c r="Y231" s="27"/>
      <c r="AC231" s="2" t="s">
        <v>107</v>
      </c>
      <c r="AD231" s="61"/>
      <c r="AF231" s="73"/>
    </row>
    <row r="232" spans="1:32" customFormat="1" ht="34.5" x14ac:dyDescent="0.25">
      <c r="A232" s="41"/>
      <c r="B232" s="98" t="s">
        <v>102</v>
      </c>
      <c r="C232" s="98"/>
      <c r="D232" s="98"/>
      <c r="E232" s="98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40"/>
      <c r="X232" s="26"/>
      <c r="Y232" s="27"/>
      <c r="AB232" s="2" t="s">
        <v>102</v>
      </c>
      <c r="AD232" s="61"/>
      <c r="AF232" s="73"/>
    </row>
    <row r="233" spans="1:32" customFormat="1" ht="15" x14ac:dyDescent="0.25">
      <c r="A233" s="41"/>
      <c r="B233" s="39"/>
      <c r="C233" s="39"/>
      <c r="D233" s="39"/>
      <c r="E233" s="42" t="s">
        <v>182</v>
      </c>
      <c r="F233" s="43"/>
      <c r="G233" s="44"/>
      <c r="H233" s="11"/>
      <c r="I233" s="11"/>
      <c r="J233" s="11"/>
      <c r="K233" s="11"/>
      <c r="L233" s="45">
        <v>0.87</v>
      </c>
      <c r="M233" s="46"/>
      <c r="N233" s="46"/>
      <c r="O233" s="46"/>
      <c r="P233" s="46"/>
      <c r="Q233" s="46"/>
      <c r="R233" s="11"/>
      <c r="S233" s="47"/>
      <c r="X233" s="26"/>
      <c r="Y233" s="27"/>
      <c r="AD233" s="61"/>
      <c r="AF233" s="73"/>
    </row>
    <row r="234" spans="1:32" customFormat="1" ht="15" x14ac:dyDescent="0.25">
      <c r="A234" s="41"/>
      <c r="B234" s="39"/>
      <c r="C234" s="39"/>
      <c r="D234" s="39"/>
      <c r="E234" s="42" t="s">
        <v>183</v>
      </c>
      <c r="F234" s="43"/>
      <c r="G234" s="44"/>
      <c r="H234" s="11"/>
      <c r="I234" s="11"/>
      <c r="J234" s="11"/>
      <c r="K234" s="11"/>
      <c r="L234" s="45">
        <v>0.43</v>
      </c>
      <c r="M234" s="46"/>
      <c r="N234" s="46"/>
      <c r="O234" s="46"/>
      <c r="P234" s="46"/>
      <c r="Q234" s="46"/>
      <c r="R234" s="11"/>
      <c r="S234" s="47"/>
      <c r="X234" s="26"/>
      <c r="Y234" s="27"/>
      <c r="AD234" s="61"/>
      <c r="AF234" s="73"/>
    </row>
    <row r="235" spans="1:32" customFormat="1" ht="57" x14ac:dyDescent="0.25">
      <c r="A235" s="28" t="s">
        <v>234</v>
      </c>
      <c r="B235" s="29" t="s">
        <v>185</v>
      </c>
      <c r="C235" s="99" t="s">
        <v>186</v>
      </c>
      <c r="D235" s="99"/>
      <c r="E235" s="99"/>
      <c r="F235" s="30" t="s">
        <v>114</v>
      </c>
      <c r="G235" s="77">
        <v>0.04</v>
      </c>
      <c r="H235" s="32">
        <v>1467.42</v>
      </c>
      <c r="I235" s="33">
        <v>663.94</v>
      </c>
      <c r="J235" s="33">
        <v>803.48</v>
      </c>
      <c r="K235" s="33">
        <v>89.03</v>
      </c>
      <c r="L235" s="33">
        <v>58.7</v>
      </c>
      <c r="M235" s="33">
        <v>26.56</v>
      </c>
      <c r="N235" s="33">
        <v>32.14</v>
      </c>
      <c r="O235" s="33">
        <v>3.56</v>
      </c>
      <c r="P235" s="36">
        <v>54.6</v>
      </c>
      <c r="Q235" s="33">
        <v>2.1800000000000002</v>
      </c>
      <c r="R235" s="50">
        <v>8.5250000000000004</v>
      </c>
      <c r="S235" s="33">
        <v>0.34</v>
      </c>
      <c r="X235" s="26"/>
      <c r="Y235" s="27"/>
      <c r="Z235" s="2" t="s">
        <v>186</v>
      </c>
      <c r="AD235" s="61"/>
      <c r="AF235" s="73"/>
    </row>
    <row r="236" spans="1:32" customFormat="1" ht="15" x14ac:dyDescent="0.25">
      <c r="A236" s="37"/>
      <c r="B236" s="38"/>
      <c r="C236" s="101" t="s">
        <v>152</v>
      </c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2"/>
      <c r="X236" s="26"/>
      <c r="Y236" s="27"/>
      <c r="AA236" s="2" t="s">
        <v>152</v>
      </c>
      <c r="AD236" s="61"/>
      <c r="AF236" s="73"/>
    </row>
    <row r="237" spans="1:32" customFormat="1" ht="15" x14ac:dyDescent="0.25">
      <c r="A237" s="51"/>
      <c r="B237" s="38"/>
      <c r="C237" s="101" t="s">
        <v>187</v>
      </c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  <c r="S237" s="102"/>
      <c r="X237" s="26"/>
      <c r="Y237" s="27"/>
      <c r="AD237" s="61"/>
      <c r="AE237" s="2" t="s">
        <v>187</v>
      </c>
      <c r="AF237" s="73"/>
    </row>
    <row r="238" spans="1:32" customFormat="1" ht="22.5" x14ac:dyDescent="0.25">
      <c r="A238" s="51"/>
      <c r="B238" s="52" t="s">
        <v>117</v>
      </c>
      <c r="C238" s="103" t="s">
        <v>118</v>
      </c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4"/>
      <c r="X238" s="26"/>
      <c r="Y238" s="27"/>
      <c r="AC238" s="2" t="s">
        <v>118</v>
      </c>
      <c r="AD238" s="61"/>
      <c r="AF238" s="73"/>
    </row>
    <row r="239" spans="1:32" customFormat="1" ht="15" x14ac:dyDescent="0.25">
      <c r="A239" s="51"/>
      <c r="B239" s="52" t="s">
        <v>119</v>
      </c>
      <c r="C239" s="103" t="s">
        <v>188</v>
      </c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4"/>
      <c r="X239" s="26"/>
      <c r="Y239" s="27"/>
      <c r="AC239" s="2" t="s">
        <v>188</v>
      </c>
      <c r="AD239" s="61"/>
      <c r="AF239" s="73"/>
    </row>
    <row r="240" spans="1:32" customFormat="1" ht="15" x14ac:dyDescent="0.25">
      <c r="A240" s="41"/>
      <c r="B240" s="98" t="s">
        <v>121</v>
      </c>
      <c r="C240" s="98"/>
      <c r="D240" s="98"/>
      <c r="E240" s="98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40"/>
      <c r="X240" s="26"/>
      <c r="Y240" s="27"/>
      <c r="AB240" s="2" t="s">
        <v>121</v>
      </c>
      <c r="AD240" s="61"/>
      <c r="AF240" s="73"/>
    </row>
    <row r="241" spans="1:32" customFormat="1" ht="15" x14ac:dyDescent="0.25">
      <c r="A241" s="41"/>
      <c r="B241" s="39"/>
      <c r="C241" s="39"/>
      <c r="D241" s="39"/>
      <c r="E241" s="42" t="s">
        <v>189</v>
      </c>
      <c r="F241" s="43"/>
      <c r="G241" s="44"/>
      <c r="H241" s="11"/>
      <c r="I241" s="11"/>
      <c r="J241" s="11"/>
      <c r="K241" s="11"/>
      <c r="L241" s="45">
        <v>31.17</v>
      </c>
      <c r="M241" s="46"/>
      <c r="N241" s="46"/>
      <c r="O241" s="46"/>
      <c r="P241" s="46"/>
      <c r="Q241" s="46"/>
      <c r="R241" s="11"/>
      <c r="S241" s="47"/>
      <c r="X241" s="26"/>
      <c r="Y241" s="27"/>
      <c r="AD241" s="61"/>
      <c r="AF241" s="73"/>
    </row>
    <row r="242" spans="1:32" customFormat="1" ht="15" x14ac:dyDescent="0.25">
      <c r="A242" s="41"/>
      <c r="B242" s="39"/>
      <c r="C242" s="39"/>
      <c r="D242" s="39"/>
      <c r="E242" s="42" t="s">
        <v>190</v>
      </c>
      <c r="F242" s="43"/>
      <c r="G242" s="44"/>
      <c r="H242" s="11"/>
      <c r="I242" s="11"/>
      <c r="J242" s="11"/>
      <c r="K242" s="11"/>
      <c r="L242" s="45">
        <v>15.93</v>
      </c>
      <c r="M242" s="46"/>
      <c r="N242" s="46"/>
      <c r="O242" s="46"/>
      <c r="P242" s="46"/>
      <c r="Q242" s="46"/>
      <c r="R242" s="11"/>
      <c r="S242" s="47"/>
      <c r="X242" s="26"/>
      <c r="Y242" s="27"/>
      <c r="AD242" s="61"/>
      <c r="AF242" s="73"/>
    </row>
    <row r="243" spans="1:32" customFormat="1" ht="23.25" x14ac:dyDescent="0.25">
      <c r="A243" s="63" t="s">
        <v>86</v>
      </c>
      <c r="B243" s="64" t="s">
        <v>124</v>
      </c>
      <c r="C243" s="105" t="s">
        <v>125</v>
      </c>
      <c r="D243" s="105"/>
      <c r="E243" s="105"/>
      <c r="F243" s="65" t="s">
        <v>126</v>
      </c>
      <c r="G243" s="66" t="s">
        <v>191</v>
      </c>
      <c r="H243" s="69">
        <v>331.59</v>
      </c>
      <c r="I243" s="68"/>
      <c r="J243" s="69">
        <v>331.59</v>
      </c>
      <c r="K243" s="69">
        <v>14.02</v>
      </c>
      <c r="L243" s="69">
        <v>39.79</v>
      </c>
      <c r="M243" s="68"/>
      <c r="N243" s="69">
        <v>39.79</v>
      </c>
      <c r="O243" s="69">
        <v>1.68</v>
      </c>
      <c r="P243" s="70"/>
      <c r="Q243" s="70"/>
      <c r="R243" s="71"/>
      <c r="S243" s="72"/>
      <c r="X243" s="26"/>
      <c r="Y243" s="27"/>
      <c r="AD243" s="61"/>
      <c r="AF243" s="73" t="s">
        <v>125</v>
      </c>
    </row>
    <row r="244" spans="1:32" customFormat="1" ht="57" x14ac:dyDescent="0.25">
      <c r="A244" s="28" t="s">
        <v>235</v>
      </c>
      <c r="B244" s="29" t="s">
        <v>193</v>
      </c>
      <c r="C244" s="99" t="s">
        <v>194</v>
      </c>
      <c r="D244" s="99"/>
      <c r="E244" s="99"/>
      <c r="F244" s="30" t="s">
        <v>131</v>
      </c>
      <c r="G244" s="48">
        <v>4</v>
      </c>
      <c r="H244" s="32">
        <v>72.11</v>
      </c>
      <c r="I244" s="33">
        <v>10.86</v>
      </c>
      <c r="J244" s="33">
        <v>60.71</v>
      </c>
      <c r="K244" s="33">
        <v>3.95</v>
      </c>
      <c r="L244" s="33">
        <v>288.44</v>
      </c>
      <c r="M244" s="33">
        <v>43.44</v>
      </c>
      <c r="N244" s="33">
        <v>242.84</v>
      </c>
      <c r="O244" s="33">
        <v>15.8</v>
      </c>
      <c r="P244" s="62">
        <v>0.94640000000000002</v>
      </c>
      <c r="Q244" s="33">
        <v>3.79</v>
      </c>
      <c r="R244" s="33">
        <v>0.26</v>
      </c>
      <c r="S244" s="33">
        <v>1.04</v>
      </c>
      <c r="X244" s="26"/>
      <c r="Y244" s="27"/>
      <c r="Z244" s="2" t="s">
        <v>194</v>
      </c>
      <c r="AD244" s="61"/>
      <c r="AF244" s="73"/>
    </row>
    <row r="245" spans="1:32" customFormat="1" ht="15" x14ac:dyDescent="0.25">
      <c r="A245" s="51"/>
      <c r="B245" s="52" t="s">
        <v>119</v>
      </c>
      <c r="C245" s="103" t="s">
        <v>188</v>
      </c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4"/>
      <c r="X245" s="26"/>
      <c r="Y245" s="27"/>
      <c r="AC245" s="2" t="s">
        <v>188</v>
      </c>
      <c r="AD245" s="61"/>
      <c r="AF245" s="73"/>
    </row>
    <row r="246" spans="1:32" customFormat="1" ht="15" x14ac:dyDescent="0.25">
      <c r="A246" s="41"/>
      <c r="B246" s="98" t="s">
        <v>121</v>
      </c>
      <c r="C246" s="98"/>
      <c r="D246" s="98"/>
      <c r="E246" s="98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40"/>
      <c r="X246" s="26"/>
      <c r="Y246" s="27"/>
      <c r="AB246" s="2" t="s">
        <v>121</v>
      </c>
      <c r="AD246" s="61"/>
      <c r="AF246" s="73"/>
    </row>
    <row r="247" spans="1:32" customFormat="1" ht="15" x14ac:dyDescent="0.25">
      <c r="A247" s="41"/>
      <c r="B247" s="39"/>
      <c r="C247" s="39"/>
      <c r="D247" s="39"/>
      <c r="E247" s="42" t="s">
        <v>195</v>
      </c>
      <c r="F247" s="43"/>
      <c r="G247" s="44"/>
      <c r="H247" s="11"/>
      <c r="I247" s="11"/>
      <c r="J247" s="11"/>
      <c r="K247" s="11"/>
      <c r="L247" s="45">
        <v>61.32</v>
      </c>
      <c r="M247" s="46"/>
      <c r="N247" s="46"/>
      <c r="O247" s="46"/>
      <c r="P247" s="46"/>
      <c r="Q247" s="46"/>
      <c r="R247" s="11"/>
      <c r="S247" s="47"/>
      <c r="X247" s="26"/>
      <c r="Y247" s="27"/>
      <c r="AD247" s="61"/>
      <c r="AF247" s="73"/>
    </row>
    <row r="248" spans="1:32" customFormat="1" ht="15" x14ac:dyDescent="0.25">
      <c r="A248" s="41"/>
      <c r="B248" s="39"/>
      <c r="C248" s="39"/>
      <c r="D248" s="39"/>
      <c r="E248" s="42" t="s">
        <v>196</v>
      </c>
      <c r="F248" s="43"/>
      <c r="G248" s="44"/>
      <c r="H248" s="11"/>
      <c r="I248" s="11"/>
      <c r="J248" s="11"/>
      <c r="K248" s="11"/>
      <c r="L248" s="45">
        <v>31.34</v>
      </c>
      <c r="M248" s="46"/>
      <c r="N248" s="46"/>
      <c r="O248" s="46"/>
      <c r="P248" s="46"/>
      <c r="Q248" s="46"/>
      <c r="R248" s="11"/>
      <c r="S248" s="47"/>
      <c r="X248" s="26"/>
      <c r="Y248" s="27"/>
      <c r="AD248" s="61"/>
      <c r="AF248" s="73"/>
    </row>
    <row r="249" spans="1:32" customFormat="1" ht="15" x14ac:dyDescent="0.25">
      <c r="A249" s="100" t="s">
        <v>134</v>
      </c>
      <c r="B249" s="100"/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X249" s="26"/>
      <c r="Y249" s="27" t="s">
        <v>134</v>
      </c>
      <c r="AD249" s="61"/>
      <c r="AF249" s="73"/>
    </row>
    <row r="250" spans="1:32" customFormat="1" ht="23.25" x14ac:dyDescent="0.25">
      <c r="A250" s="28" t="s">
        <v>236</v>
      </c>
      <c r="B250" s="29" t="s">
        <v>198</v>
      </c>
      <c r="C250" s="99" t="s">
        <v>199</v>
      </c>
      <c r="D250" s="99"/>
      <c r="E250" s="99"/>
      <c r="F250" s="30" t="s">
        <v>138</v>
      </c>
      <c r="G250" s="48">
        <v>8</v>
      </c>
      <c r="H250" s="32">
        <v>116.56</v>
      </c>
      <c r="I250" s="33">
        <v>70.239999999999995</v>
      </c>
      <c r="J250" s="33">
        <v>40.840000000000003</v>
      </c>
      <c r="K250" s="33">
        <v>3.27</v>
      </c>
      <c r="L250" s="33">
        <v>932.48</v>
      </c>
      <c r="M250" s="33">
        <v>561.91999999999996</v>
      </c>
      <c r="N250" s="33">
        <v>326.72000000000003</v>
      </c>
      <c r="O250" s="33">
        <v>26.16</v>
      </c>
      <c r="P250" s="62">
        <v>5.2935999999999996</v>
      </c>
      <c r="Q250" s="33">
        <v>42.35</v>
      </c>
      <c r="R250" s="36">
        <v>0.2</v>
      </c>
      <c r="S250" s="36">
        <v>1.6</v>
      </c>
      <c r="X250" s="26"/>
      <c r="Y250" s="27"/>
      <c r="Z250" s="2" t="s">
        <v>199</v>
      </c>
      <c r="AD250" s="61"/>
      <c r="AF250" s="73"/>
    </row>
    <row r="251" spans="1:32" customFormat="1" ht="15" x14ac:dyDescent="0.25">
      <c r="A251" s="51"/>
      <c r="B251" s="52" t="s">
        <v>119</v>
      </c>
      <c r="C251" s="103" t="s">
        <v>188</v>
      </c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4"/>
      <c r="X251" s="26"/>
      <c r="Y251" s="27"/>
      <c r="AC251" s="2" t="s">
        <v>188</v>
      </c>
      <c r="AD251" s="61"/>
      <c r="AF251" s="73"/>
    </row>
    <row r="252" spans="1:32" customFormat="1" ht="15" x14ac:dyDescent="0.25">
      <c r="A252" s="41"/>
      <c r="B252" s="98" t="s">
        <v>121</v>
      </c>
      <c r="C252" s="98"/>
      <c r="D252" s="98"/>
      <c r="E252" s="98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40"/>
      <c r="X252" s="26"/>
      <c r="Y252" s="27"/>
      <c r="AB252" s="2" t="s">
        <v>121</v>
      </c>
      <c r="AD252" s="61"/>
      <c r="AF252" s="73"/>
    </row>
    <row r="253" spans="1:32" customFormat="1" ht="15" x14ac:dyDescent="0.25">
      <c r="A253" s="41"/>
      <c r="B253" s="39"/>
      <c r="C253" s="39"/>
      <c r="D253" s="39"/>
      <c r="E253" s="42" t="s">
        <v>200</v>
      </c>
      <c r="F253" s="43"/>
      <c r="G253" s="44"/>
      <c r="H253" s="11"/>
      <c r="I253" s="11"/>
      <c r="J253" s="11"/>
      <c r="K253" s="11"/>
      <c r="L253" s="45">
        <v>608.66</v>
      </c>
      <c r="M253" s="46"/>
      <c r="N253" s="46"/>
      <c r="O253" s="46"/>
      <c r="P253" s="46"/>
      <c r="Q253" s="46"/>
      <c r="R253" s="11"/>
      <c r="S253" s="47"/>
      <c r="X253" s="26"/>
      <c r="Y253" s="27"/>
      <c r="AD253" s="61"/>
      <c r="AF253" s="73"/>
    </row>
    <row r="254" spans="1:32" customFormat="1" ht="15" x14ac:dyDescent="0.25">
      <c r="A254" s="41"/>
      <c r="B254" s="39"/>
      <c r="C254" s="39"/>
      <c r="D254" s="39"/>
      <c r="E254" s="42" t="s">
        <v>201</v>
      </c>
      <c r="F254" s="43"/>
      <c r="G254" s="44"/>
      <c r="H254" s="11"/>
      <c r="I254" s="11"/>
      <c r="J254" s="11"/>
      <c r="K254" s="11"/>
      <c r="L254" s="45">
        <v>311.08999999999997</v>
      </c>
      <c r="M254" s="46"/>
      <c r="N254" s="46"/>
      <c r="O254" s="46"/>
      <c r="P254" s="46"/>
      <c r="Q254" s="46"/>
      <c r="R254" s="11"/>
      <c r="S254" s="47"/>
      <c r="X254" s="26"/>
      <c r="Y254" s="27"/>
      <c r="AD254" s="61"/>
      <c r="AF254" s="73"/>
    </row>
    <row r="255" spans="1:32" customFormat="1" ht="15" x14ac:dyDescent="0.25">
      <c r="A255" s="28" t="s">
        <v>237</v>
      </c>
      <c r="B255" s="29" t="s">
        <v>91</v>
      </c>
      <c r="C255" s="99" t="s">
        <v>203</v>
      </c>
      <c r="D255" s="99"/>
      <c r="E255" s="99"/>
      <c r="F255" s="30" t="s">
        <v>143</v>
      </c>
      <c r="G255" s="77">
        <v>4.12</v>
      </c>
      <c r="H255" s="32"/>
      <c r="I255" s="34"/>
      <c r="J255" s="34"/>
      <c r="K255" s="34"/>
      <c r="L255" s="34"/>
      <c r="M255" s="34"/>
      <c r="N255" s="34"/>
      <c r="O255" s="34"/>
      <c r="P255" s="35">
        <v>0</v>
      </c>
      <c r="Q255" s="35">
        <v>0</v>
      </c>
      <c r="R255" s="35">
        <v>0</v>
      </c>
      <c r="S255" s="35">
        <v>0</v>
      </c>
      <c r="X255" s="26"/>
      <c r="Y255" s="27"/>
      <c r="Z255" s="2" t="s">
        <v>203</v>
      </c>
      <c r="AD255" s="61"/>
      <c r="AF255" s="73"/>
    </row>
    <row r="256" spans="1:32" customFormat="1" ht="15" x14ac:dyDescent="0.25">
      <c r="A256" s="37"/>
      <c r="B256" s="38"/>
      <c r="C256" s="101" t="s">
        <v>204</v>
      </c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2"/>
      <c r="X256" s="26"/>
      <c r="Y256" s="27"/>
      <c r="AA256" s="2" t="s">
        <v>204</v>
      </c>
      <c r="AD256" s="61"/>
      <c r="AF256" s="73"/>
    </row>
    <row r="257" spans="1:34" customFormat="1" ht="15" x14ac:dyDescent="0.25">
      <c r="A257" s="41"/>
      <c r="B257" s="98" t="s">
        <v>77</v>
      </c>
      <c r="C257" s="98"/>
      <c r="D257" s="98"/>
      <c r="E257" s="98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40"/>
      <c r="X257" s="26"/>
      <c r="Y257" s="27"/>
      <c r="AB257" s="2" t="s">
        <v>77</v>
      </c>
      <c r="AD257" s="61"/>
      <c r="AF257" s="73"/>
    </row>
    <row r="258" spans="1:34" customFormat="1" ht="68.25" x14ac:dyDescent="0.25">
      <c r="A258" s="28" t="s">
        <v>238</v>
      </c>
      <c r="B258" s="29" t="s">
        <v>206</v>
      </c>
      <c r="C258" s="99" t="s">
        <v>239</v>
      </c>
      <c r="D258" s="99"/>
      <c r="E258" s="99"/>
      <c r="F258" s="30" t="s">
        <v>138</v>
      </c>
      <c r="G258" s="48">
        <v>2</v>
      </c>
      <c r="H258" s="32">
        <v>15.79</v>
      </c>
      <c r="I258" s="33">
        <v>9.5500000000000007</v>
      </c>
      <c r="J258" s="33">
        <v>3.36</v>
      </c>
      <c r="K258" s="34"/>
      <c r="L258" s="33">
        <v>31.58</v>
      </c>
      <c r="M258" s="33">
        <v>19.100000000000001</v>
      </c>
      <c r="N258" s="33">
        <v>6.72</v>
      </c>
      <c r="O258" s="34"/>
      <c r="P258" s="36">
        <v>0.7</v>
      </c>
      <c r="Q258" s="36">
        <v>1.4</v>
      </c>
      <c r="R258" s="35">
        <v>0</v>
      </c>
      <c r="S258" s="35">
        <v>0</v>
      </c>
      <c r="X258" s="26"/>
      <c r="Y258" s="27"/>
      <c r="Z258" s="2" t="s">
        <v>239</v>
      </c>
      <c r="AD258" s="61"/>
      <c r="AF258" s="73"/>
    </row>
    <row r="259" spans="1:34" customFormat="1" ht="15" x14ac:dyDescent="0.25">
      <c r="A259" s="41"/>
      <c r="B259" s="98" t="s">
        <v>40</v>
      </c>
      <c r="C259" s="98"/>
      <c r="D259" s="98"/>
      <c r="E259" s="98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40"/>
      <c r="X259" s="26"/>
      <c r="Y259" s="27"/>
      <c r="AB259" s="2" t="s">
        <v>40</v>
      </c>
      <c r="AD259" s="61"/>
      <c r="AF259" s="73"/>
    </row>
    <row r="260" spans="1:34" customFormat="1" ht="15" x14ac:dyDescent="0.25">
      <c r="A260" s="41"/>
      <c r="B260" s="39"/>
      <c r="C260" s="39"/>
      <c r="D260" s="39"/>
      <c r="E260" s="42" t="s">
        <v>208</v>
      </c>
      <c r="F260" s="43"/>
      <c r="G260" s="44"/>
      <c r="H260" s="11"/>
      <c r="I260" s="11"/>
      <c r="J260" s="11"/>
      <c r="K260" s="11"/>
      <c r="L260" s="45">
        <v>19.55</v>
      </c>
      <c r="M260" s="46"/>
      <c r="N260" s="46"/>
      <c r="O260" s="46"/>
      <c r="P260" s="46"/>
      <c r="Q260" s="46"/>
      <c r="R260" s="11"/>
      <c r="S260" s="47"/>
      <c r="X260" s="26"/>
      <c r="Y260" s="27"/>
      <c r="AD260" s="61"/>
      <c r="AF260" s="73"/>
    </row>
    <row r="261" spans="1:34" customFormat="1" ht="15" x14ac:dyDescent="0.25">
      <c r="A261" s="41"/>
      <c r="B261" s="39"/>
      <c r="C261" s="39"/>
      <c r="D261" s="39"/>
      <c r="E261" s="42" t="s">
        <v>209</v>
      </c>
      <c r="F261" s="43"/>
      <c r="G261" s="44"/>
      <c r="H261" s="11"/>
      <c r="I261" s="11"/>
      <c r="J261" s="11"/>
      <c r="K261" s="11"/>
      <c r="L261" s="45">
        <v>9.89</v>
      </c>
      <c r="M261" s="46"/>
      <c r="N261" s="46"/>
      <c r="O261" s="46"/>
      <c r="P261" s="46"/>
      <c r="Q261" s="46"/>
      <c r="R261" s="11"/>
      <c r="S261" s="47"/>
      <c r="X261" s="26"/>
      <c r="Y261" s="27"/>
      <c r="AD261" s="61"/>
      <c r="AF261" s="73"/>
    </row>
    <row r="262" spans="1:34" customFormat="1" ht="15" x14ac:dyDescent="0.25">
      <c r="A262" s="94" t="s">
        <v>240</v>
      </c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78">
        <v>8373.32</v>
      </c>
      <c r="M262" s="78">
        <v>4394.6400000000003</v>
      </c>
      <c r="N262" s="78">
        <v>3533.23</v>
      </c>
      <c r="O262" s="79">
        <v>245.21</v>
      </c>
      <c r="P262" s="80"/>
      <c r="Q262" s="81">
        <v>338.58</v>
      </c>
      <c r="R262" s="80"/>
      <c r="S262" s="81">
        <v>16.04</v>
      </c>
      <c r="X262" s="26"/>
      <c r="Y262" s="27"/>
      <c r="AD262" s="61"/>
      <c r="AF262" s="73"/>
      <c r="AG262" s="82" t="s">
        <v>240</v>
      </c>
    </row>
    <row r="263" spans="1:34" customFormat="1" ht="15" x14ac:dyDescent="0.25">
      <c r="A263" s="94" t="s">
        <v>241</v>
      </c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78">
        <v>9562.51</v>
      </c>
      <c r="M263" s="78">
        <v>5053.84</v>
      </c>
      <c r="N263" s="78">
        <v>4063.22</v>
      </c>
      <c r="O263" s="79">
        <v>281.99</v>
      </c>
      <c r="P263" s="80"/>
      <c r="Q263" s="81">
        <v>389.37</v>
      </c>
      <c r="R263" s="80"/>
      <c r="S263" s="81">
        <v>18.440000000000001</v>
      </c>
      <c r="X263" s="26"/>
      <c r="Y263" s="27"/>
      <c r="AD263" s="61"/>
      <c r="AF263" s="73"/>
      <c r="AG263" s="82" t="s">
        <v>241</v>
      </c>
    </row>
    <row r="264" spans="1:34" customFormat="1" ht="15" x14ac:dyDescent="0.25">
      <c r="A264" s="97" t="s">
        <v>242</v>
      </c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34"/>
      <c r="M264" s="34"/>
      <c r="N264" s="34"/>
      <c r="O264" s="34"/>
      <c r="P264" s="83"/>
      <c r="Q264" s="83"/>
      <c r="R264" s="83"/>
      <c r="S264" s="83"/>
      <c r="X264" s="26"/>
      <c r="Y264" s="27"/>
      <c r="AD264" s="61"/>
      <c r="AF264" s="73"/>
      <c r="AG264" s="82"/>
      <c r="AH264" s="2" t="s">
        <v>242</v>
      </c>
    </row>
    <row r="265" spans="1:34" customFormat="1" ht="68.25" x14ac:dyDescent="0.25">
      <c r="A265" s="97" t="s">
        <v>243</v>
      </c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32">
        <v>1189.19</v>
      </c>
      <c r="M265" s="33">
        <v>659.2</v>
      </c>
      <c r="N265" s="33">
        <v>529.98</v>
      </c>
      <c r="O265" s="33">
        <v>36.78</v>
      </c>
      <c r="P265" s="83"/>
      <c r="Q265" s="84">
        <v>50.786999999999999</v>
      </c>
      <c r="R265" s="83"/>
      <c r="S265" s="84">
        <v>2.4060000000000001</v>
      </c>
      <c r="X265" s="26"/>
      <c r="Y265" s="27"/>
      <c r="AD265" s="61"/>
      <c r="AF265" s="73"/>
      <c r="AG265" s="82"/>
      <c r="AH265" s="2" t="s">
        <v>243</v>
      </c>
    </row>
    <row r="266" spans="1:34" customFormat="1" ht="15" x14ac:dyDescent="0.25">
      <c r="A266" s="94" t="s">
        <v>244</v>
      </c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78">
        <v>4778.53</v>
      </c>
      <c r="M266" s="85"/>
      <c r="N266" s="85"/>
      <c r="O266" s="85"/>
      <c r="P266" s="80"/>
      <c r="Q266" s="80"/>
      <c r="R266" s="80"/>
      <c r="S266" s="80"/>
      <c r="X266" s="26"/>
      <c r="Y266" s="27"/>
      <c r="AD266" s="61"/>
      <c r="AF266" s="73"/>
      <c r="AG266" s="82" t="s">
        <v>244</v>
      </c>
    </row>
    <row r="267" spans="1:34" customFormat="1" ht="15" x14ac:dyDescent="0.25">
      <c r="A267" s="94" t="s">
        <v>245</v>
      </c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78">
        <v>2458.9699999999998</v>
      </c>
      <c r="M267" s="85"/>
      <c r="N267" s="85"/>
      <c r="O267" s="85"/>
      <c r="P267" s="80"/>
      <c r="Q267" s="80"/>
      <c r="R267" s="80"/>
      <c r="S267" s="80"/>
      <c r="X267" s="26"/>
      <c r="Y267" s="27"/>
      <c r="AD267" s="61"/>
      <c r="AF267" s="73"/>
      <c r="AG267" s="82" t="s">
        <v>245</v>
      </c>
    </row>
    <row r="268" spans="1:34" customFormat="1" ht="15" x14ac:dyDescent="0.25">
      <c r="A268" s="94" t="s">
        <v>246</v>
      </c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78">
        <v>16800.009999999998</v>
      </c>
      <c r="M268" s="85"/>
      <c r="N268" s="85"/>
      <c r="O268" s="85"/>
      <c r="P268" s="80"/>
      <c r="Q268" s="81">
        <v>389.37</v>
      </c>
      <c r="R268" s="80"/>
      <c r="S268" s="81">
        <v>18.440000000000001</v>
      </c>
      <c r="X268" s="26"/>
      <c r="Y268" s="27"/>
      <c r="AD268" s="61"/>
      <c r="AF268" s="73"/>
      <c r="AG268" s="82" t="s">
        <v>246</v>
      </c>
    </row>
    <row r="269" spans="1:34" customFormat="1" ht="15" x14ac:dyDescent="0.25">
      <c r="A269" s="106" t="s">
        <v>247</v>
      </c>
      <c r="B269" s="106"/>
      <c r="C269" s="106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  <c r="R269" s="106"/>
      <c r="S269" s="106"/>
      <c r="X269" s="26" t="s">
        <v>247</v>
      </c>
      <c r="Y269" s="27"/>
      <c r="AD269" s="61"/>
      <c r="AF269" s="73"/>
      <c r="AG269" s="82"/>
    </row>
    <row r="270" spans="1:34" customFormat="1" ht="56.25" x14ac:dyDescent="0.25">
      <c r="A270" s="28" t="s">
        <v>248</v>
      </c>
      <c r="B270" s="29" t="s">
        <v>249</v>
      </c>
      <c r="C270" s="99" t="s">
        <v>250</v>
      </c>
      <c r="D270" s="99"/>
      <c r="E270" s="99"/>
      <c r="F270" s="30" t="s">
        <v>251</v>
      </c>
      <c r="G270" s="86">
        <v>5.0999999999999997E-2</v>
      </c>
      <c r="H270" s="32">
        <v>159.21</v>
      </c>
      <c r="I270" s="33">
        <v>139.69</v>
      </c>
      <c r="J270" s="33">
        <v>19.52</v>
      </c>
      <c r="K270" s="34"/>
      <c r="L270" s="33">
        <v>8.1199999999999992</v>
      </c>
      <c r="M270" s="33">
        <v>7.12</v>
      </c>
      <c r="N270" s="33">
        <v>1</v>
      </c>
      <c r="O270" s="34"/>
      <c r="P270" s="50">
        <v>12.792</v>
      </c>
      <c r="Q270" s="33">
        <v>0.65</v>
      </c>
      <c r="R270" s="35">
        <v>0</v>
      </c>
      <c r="S270" s="35">
        <v>0</v>
      </c>
      <c r="X270" s="26"/>
      <c r="Y270" s="27"/>
      <c r="Z270" s="2" t="s">
        <v>250</v>
      </c>
      <c r="AD270" s="61"/>
      <c r="AF270" s="73"/>
      <c r="AG270" s="82"/>
    </row>
    <row r="271" spans="1:34" customFormat="1" ht="15" x14ac:dyDescent="0.25">
      <c r="A271" s="37"/>
      <c r="B271" s="38"/>
      <c r="C271" s="101" t="s">
        <v>252</v>
      </c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  <c r="R271" s="101"/>
      <c r="S271" s="102"/>
      <c r="X271" s="26"/>
      <c r="Y271" s="27"/>
      <c r="AA271" s="2" t="s">
        <v>252</v>
      </c>
      <c r="AD271" s="61"/>
      <c r="AF271" s="73"/>
      <c r="AG271" s="82"/>
    </row>
    <row r="272" spans="1:34" customFormat="1" ht="15" x14ac:dyDescent="0.25">
      <c r="A272" s="51"/>
      <c r="B272" s="52"/>
      <c r="C272" s="103" t="s">
        <v>253</v>
      </c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4"/>
      <c r="X272" s="26"/>
      <c r="Y272" s="27"/>
      <c r="AC272" s="2" t="s">
        <v>253</v>
      </c>
      <c r="AD272" s="61"/>
      <c r="AF272" s="73"/>
      <c r="AG272" s="82"/>
    </row>
    <row r="273" spans="1:33" customFormat="1" ht="15" x14ac:dyDescent="0.25">
      <c r="A273" s="41"/>
      <c r="B273" s="98" t="s">
        <v>254</v>
      </c>
      <c r="C273" s="98"/>
      <c r="D273" s="98"/>
      <c r="E273" s="98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40"/>
      <c r="X273" s="26"/>
      <c r="Y273" s="27"/>
      <c r="AB273" s="2" t="s">
        <v>254</v>
      </c>
      <c r="AD273" s="61"/>
      <c r="AF273" s="73"/>
      <c r="AG273" s="82"/>
    </row>
    <row r="274" spans="1:33" customFormat="1" ht="15" x14ac:dyDescent="0.25">
      <c r="A274" s="41"/>
      <c r="B274" s="39"/>
      <c r="C274" s="39"/>
      <c r="D274" s="39"/>
      <c r="E274" s="42" t="s">
        <v>255</v>
      </c>
      <c r="F274" s="43"/>
      <c r="G274" s="44"/>
      <c r="H274" s="11"/>
      <c r="I274" s="11"/>
      <c r="J274" s="11"/>
      <c r="K274" s="11"/>
      <c r="L274" s="45">
        <v>7.94</v>
      </c>
      <c r="M274" s="46"/>
      <c r="N274" s="46"/>
      <c r="O274" s="46"/>
      <c r="P274" s="46"/>
      <c r="Q274" s="46"/>
      <c r="R274" s="11"/>
      <c r="S274" s="47"/>
      <c r="X274" s="26"/>
      <c r="Y274" s="27"/>
      <c r="AD274" s="61"/>
      <c r="AF274" s="73"/>
      <c r="AG274" s="82"/>
    </row>
    <row r="275" spans="1:33" customFormat="1" ht="15" x14ac:dyDescent="0.25">
      <c r="A275" s="41"/>
      <c r="B275" s="39"/>
      <c r="C275" s="39"/>
      <c r="D275" s="39"/>
      <c r="E275" s="42" t="s">
        <v>256</v>
      </c>
      <c r="F275" s="43"/>
      <c r="G275" s="44"/>
      <c r="H275" s="11"/>
      <c r="I275" s="11"/>
      <c r="J275" s="11"/>
      <c r="K275" s="11"/>
      <c r="L275" s="45">
        <v>4.5</v>
      </c>
      <c r="M275" s="46"/>
      <c r="N275" s="46"/>
      <c r="O275" s="46"/>
      <c r="P275" s="46"/>
      <c r="Q275" s="46"/>
      <c r="R275" s="11"/>
      <c r="S275" s="47"/>
      <c r="X275" s="26"/>
      <c r="Y275" s="27"/>
      <c r="AD275" s="61"/>
      <c r="AF275" s="73"/>
      <c r="AG275" s="82"/>
    </row>
    <row r="276" spans="1:33" customFormat="1" ht="67.5" x14ac:dyDescent="0.25">
      <c r="A276" s="28" t="s">
        <v>257</v>
      </c>
      <c r="B276" s="29" t="s">
        <v>258</v>
      </c>
      <c r="C276" s="99" t="s">
        <v>259</v>
      </c>
      <c r="D276" s="99"/>
      <c r="E276" s="99"/>
      <c r="F276" s="30" t="s">
        <v>260</v>
      </c>
      <c r="G276" s="86">
        <v>5.0999999999999997E-2</v>
      </c>
      <c r="H276" s="32">
        <v>200.74</v>
      </c>
      <c r="I276" s="33">
        <v>200.74</v>
      </c>
      <c r="J276" s="34"/>
      <c r="K276" s="34"/>
      <c r="L276" s="33">
        <v>10.24</v>
      </c>
      <c r="M276" s="33">
        <v>10.24</v>
      </c>
      <c r="N276" s="34"/>
      <c r="O276" s="34"/>
      <c r="P276" s="36">
        <v>19.100000000000001</v>
      </c>
      <c r="Q276" s="33">
        <v>0.97</v>
      </c>
      <c r="R276" s="35">
        <v>0</v>
      </c>
      <c r="S276" s="35">
        <v>0</v>
      </c>
      <c r="X276" s="26"/>
      <c r="Y276" s="27"/>
      <c r="Z276" s="2" t="s">
        <v>259</v>
      </c>
      <c r="AD276" s="61"/>
      <c r="AF276" s="73"/>
      <c r="AG276" s="82"/>
    </row>
    <row r="277" spans="1:33" customFormat="1" ht="15" x14ac:dyDescent="0.25">
      <c r="A277" s="37"/>
      <c r="B277" s="38"/>
      <c r="C277" s="101" t="s">
        <v>252</v>
      </c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2"/>
      <c r="X277" s="26"/>
      <c r="Y277" s="27"/>
      <c r="AA277" s="2" t="s">
        <v>252</v>
      </c>
      <c r="AD277" s="61"/>
      <c r="AF277" s="73"/>
      <c r="AG277" s="82"/>
    </row>
    <row r="278" spans="1:33" customFormat="1" ht="23.25" x14ac:dyDescent="0.25">
      <c r="A278" s="41"/>
      <c r="B278" s="98" t="s">
        <v>261</v>
      </c>
      <c r="C278" s="98"/>
      <c r="D278" s="98"/>
      <c r="E278" s="98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40"/>
      <c r="X278" s="26"/>
      <c r="Y278" s="27"/>
      <c r="AB278" s="2" t="s">
        <v>261</v>
      </c>
      <c r="AD278" s="61"/>
      <c r="AF278" s="73"/>
      <c r="AG278" s="82"/>
    </row>
    <row r="279" spans="1:33" customFormat="1" ht="15" x14ac:dyDescent="0.25">
      <c r="A279" s="41"/>
      <c r="B279" s="39"/>
      <c r="C279" s="39"/>
      <c r="D279" s="39"/>
      <c r="E279" s="42" t="s">
        <v>262</v>
      </c>
      <c r="F279" s="43"/>
      <c r="G279" s="44"/>
      <c r="H279" s="11"/>
      <c r="I279" s="11"/>
      <c r="J279" s="11"/>
      <c r="K279" s="11"/>
      <c r="L279" s="45">
        <v>10.48</v>
      </c>
      <c r="M279" s="46"/>
      <c r="N279" s="46"/>
      <c r="O279" s="46"/>
      <c r="P279" s="46"/>
      <c r="Q279" s="46"/>
      <c r="R279" s="11"/>
      <c r="S279" s="47"/>
      <c r="X279" s="26"/>
      <c r="Y279" s="27"/>
      <c r="AD279" s="61"/>
      <c r="AF279" s="73"/>
      <c r="AG279" s="82"/>
    </row>
    <row r="280" spans="1:33" customFormat="1" ht="15" x14ac:dyDescent="0.25">
      <c r="A280" s="41"/>
      <c r="B280" s="39"/>
      <c r="C280" s="39"/>
      <c r="D280" s="39"/>
      <c r="E280" s="42" t="s">
        <v>263</v>
      </c>
      <c r="F280" s="43"/>
      <c r="G280" s="44"/>
      <c r="H280" s="11"/>
      <c r="I280" s="11"/>
      <c r="J280" s="11"/>
      <c r="K280" s="11"/>
      <c r="L280" s="45">
        <v>5.18</v>
      </c>
      <c r="M280" s="46"/>
      <c r="N280" s="46"/>
      <c r="O280" s="46"/>
      <c r="P280" s="46"/>
      <c r="Q280" s="46"/>
      <c r="R280" s="11"/>
      <c r="S280" s="47"/>
      <c r="X280" s="26"/>
      <c r="Y280" s="27"/>
      <c r="AD280" s="61"/>
      <c r="AF280" s="73"/>
      <c r="AG280" s="82"/>
    </row>
    <row r="281" spans="1:33" customFormat="1" ht="57" x14ac:dyDescent="0.25">
      <c r="A281" s="28" t="s">
        <v>264</v>
      </c>
      <c r="B281" s="29" t="s">
        <v>265</v>
      </c>
      <c r="C281" s="99" t="s">
        <v>266</v>
      </c>
      <c r="D281" s="99"/>
      <c r="E281" s="99"/>
      <c r="F281" s="30" t="s">
        <v>114</v>
      </c>
      <c r="G281" s="77">
        <v>0.03</v>
      </c>
      <c r="H281" s="32">
        <v>2890.87</v>
      </c>
      <c r="I281" s="32">
        <v>1386.24</v>
      </c>
      <c r="J281" s="32">
        <v>1504.63</v>
      </c>
      <c r="K281" s="33">
        <v>137.96</v>
      </c>
      <c r="L281" s="33">
        <v>86.73</v>
      </c>
      <c r="M281" s="33">
        <v>41.59</v>
      </c>
      <c r="N281" s="33">
        <v>45.14</v>
      </c>
      <c r="O281" s="33">
        <v>4.1399999999999997</v>
      </c>
      <c r="P281" s="35">
        <v>114</v>
      </c>
      <c r="Q281" s="33">
        <v>3.42</v>
      </c>
      <c r="R281" s="50">
        <v>12.335000000000001</v>
      </c>
      <c r="S281" s="33">
        <v>0.37</v>
      </c>
      <c r="X281" s="26"/>
      <c r="Y281" s="27"/>
      <c r="Z281" s="2" t="s">
        <v>266</v>
      </c>
      <c r="AD281" s="61"/>
      <c r="AF281" s="73"/>
      <c r="AG281" s="82"/>
    </row>
    <row r="282" spans="1:33" customFormat="1" ht="15" x14ac:dyDescent="0.25">
      <c r="A282" s="37"/>
      <c r="B282" s="38"/>
      <c r="C282" s="101" t="s">
        <v>212</v>
      </c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  <c r="S282" s="102"/>
      <c r="X282" s="26"/>
      <c r="Y282" s="27"/>
      <c r="AA282" s="2" t="s">
        <v>212</v>
      </c>
      <c r="AD282" s="61"/>
      <c r="AF282" s="73"/>
      <c r="AG282" s="82"/>
    </row>
    <row r="283" spans="1:33" customFormat="1" ht="15" x14ac:dyDescent="0.25">
      <c r="A283" s="51"/>
      <c r="B283" s="38"/>
      <c r="C283" s="101" t="s">
        <v>267</v>
      </c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  <c r="R283" s="101"/>
      <c r="S283" s="102"/>
      <c r="X283" s="26"/>
      <c r="Y283" s="27"/>
      <c r="AD283" s="61"/>
      <c r="AE283" s="2" t="s">
        <v>267</v>
      </c>
      <c r="AF283" s="73"/>
      <c r="AG283" s="82"/>
    </row>
    <row r="284" spans="1:33" customFormat="1" ht="22.5" x14ac:dyDescent="0.25">
      <c r="A284" s="51"/>
      <c r="B284" s="52" t="s">
        <v>117</v>
      </c>
      <c r="C284" s="103" t="s">
        <v>118</v>
      </c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4"/>
      <c r="X284" s="26"/>
      <c r="Y284" s="27"/>
      <c r="AC284" s="2" t="s">
        <v>118</v>
      </c>
      <c r="AD284" s="61"/>
      <c r="AF284" s="73"/>
      <c r="AG284" s="82"/>
    </row>
    <row r="285" spans="1:33" customFormat="1" ht="15" x14ac:dyDescent="0.25">
      <c r="A285" s="41"/>
      <c r="B285" s="98" t="s">
        <v>121</v>
      </c>
      <c r="C285" s="98"/>
      <c r="D285" s="98"/>
      <c r="E285" s="98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40"/>
      <c r="X285" s="26"/>
      <c r="Y285" s="27"/>
      <c r="AB285" s="2" t="s">
        <v>121</v>
      </c>
      <c r="AD285" s="61"/>
      <c r="AF285" s="73"/>
      <c r="AG285" s="82"/>
    </row>
    <row r="286" spans="1:33" customFormat="1" ht="15" x14ac:dyDescent="0.25">
      <c r="A286" s="41"/>
      <c r="B286" s="39"/>
      <c r="C286" s="39"/>
      <c r="D286" s="39"/>
      <c r="E286" s="42" t="s">
        <v>268</v>
      </c>
      <c r="F286" s="43"/>
      <c r="G286" s="44"/>
      <c r="H286" s="11"/>
      <c r="I286" s="11"/>
      <c r="J286" s="11"/>
      <c r="K286" s="11"/>
      <c r="L286" s="45">
        <v>47.33</v>
      </c>
      <c r="M286" s="46"/>
      <c r="N286" s="46"/>
      <c r="O286" s="46"/>
      <c r="P286" s="46"/>
      <c r="Q286" s="46"/>
      <c r="R286" s="11"/>
      <c r="S286" s="47"/>
      <c r="X286" s="26"/>
      <c r="Y286" s="27"/>
      <c r="AD286" s="61"/>
      <c r="AF286" s="73"/>
      <c r="AG286" s="82"/>
    </row>
    <row r="287" spans="1:33" customFormat="1" ht="15" x14ac:dyDescent="0.25">
      <c r="A287" s="41"/>
      <c r="B287" s="39"/>
      <c r="C287" s="39"/>
      <c r="D287" s="39"/>
      <c r="E287" s="42" t="s">
        <v>269</v>
      </c>
      <c r="F287" s="43"/>
      <c r="G287" s="44"/>
      <c r="H287" s="11"/>
      <c r="I287" s="11"/>
      <c r="J287" s="11"/>
      <c r="K287" s="11"/>
      <c r="L287" s="45">
        <v>24.19</v>
      </c>
      <c r="M287" s="46"/>
      <c r="N287" s="46"/>
      <c r="O287" s="46"/>
      <c r="P287" s="46"/>
      <c r="Q287" s="46"/>
      <c r="R287" s="11"/>
      <c r="S287" s="47"/>
      <c r="X287" s="26"/>
      <c r="Y287" s="27"/>
      <c r="AD287" s="61"/>
      <c r="AF287" s="73"/>
      <c r="AG287" s="82"/>
    </row>
    <row r="288" spans="1:33" customFormat="1" ht="23.25" x14ac:dyDescent="0.25">
      <c r="A288" s="63" t="s">
        <v>86</v>
      </c>
      <c r="B288" s="64" t="s">
        <v>124</v>
      </c>
      <c r="C288" s="105" t="s">
        <v>125</v>
      </c>
      <c r="D288" s="105"/>
      <c r="E288" s="105"/>
      <c r="F288" s="65" t="s">
        <v>126</v>
      </c>
      <c r="G288" s="66" t="s">
        <v>270</v>
      </c>
      <c r="H288" s="69">
        <v>331.59</v>
      </c>
      <c r="I288" s="68"/>
      <c r="J288" s="69">
        <v>331.59</v>
      </c>
      <c r="K288" s="69">
        <v>14.02</v>
      </c>
      <c r="L288" s="69">
        <v>39.79</v>
      </c>
      <c r="M288" s="68"/>
      <c r="N288" s="69">
        <v>39.79</v>
      </c>
      <c r="O288" s="69">
        <v>1.68</v>
      </c>
      <c r="P288" s="70"/>
      <c r="Q288" s="70"/>
      <c r="R288" s="71"/>
      <c r="S288" s="72"/>
      <c r="X288" s="26"/>
      <c r="Y288" s="27"/>
      <c r="AD288" s="61"/>
      <c r="AF288" s="73" t="s">
        <v>125</v>
      </c>
      <c r="AG288" s="82"/>
    </row>
    <row r="289" spans="1:33" customFormat="1" ht="57" x14ac:dyDescent="0.25">
      <c r="A289" s="28" t="s">
        <v>271</v>
      </c>
      <c r="B289" s="29" t="s">
        <v>272</v>
      </c>
      <c r="C289" s="99" t="s">
        <v>273</v>
      </c>
      <c r="D289" s="99"/>
      <c r="E289" s="99"/>
      <c r="F289" s="30" t="s">
        <v>131</v>
      </c>
      <c r="G289" s="48">
        <v>3</v>
      </c>
      <c r="H289" s="32">
        <v>168.62</v>
      </c>
      <c r="I289" s="33">
        <v>24.73</v>
      </c>
      <c r="J289" s="33">
        <v>136.22</v>
      </c>
      <c r="K289" s="33">
        <v>9.5500000000000007</v>
      </c>
      <c r="L289" s="33">
        <v>505.86</v>
      </c>
      <c r="M289" s="33">
        <v>74.19</v>
      </c>
      <c r="N289" s="33">
        <v>408.66</v>
      </c>
      <c r="O289" s="33">
        <v>28.65</v>
      </c>
      <c r="P289" s="33">
        <v>2.13</v>
      </c>
      <c r="Q289" s="33">
        <v>6.39</v>
      </c>
      <c r="R289" s="33">
        <v>0.62</v>
      </c>
      <c r="S289" s="33">
        <v>1.86</v>
      </c>
      <c r="X289" s="26"/>
      <c r="Y289" s="27"/>
      <c r="Z289" s="2" t="s">
        <v>273</v>
      </c>
      <c r="AD289" s="61"/>
      <c r="AF289" s="73"/>
      <c r="AG289" s="82"/>
    </row>
    <row r="290" spans="1:33" customFormat="1" ht="15" x14ac:dyDescent="0.25">
      <c r="A290" s="41"/>
      <c r="B290" s="98" t="s">
        <v>121</v>
      </c>
      <c r="C290" s="98"/>
      <c r="D290" s="98"/>
      <c r="E290" s="98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40"/>
      <c r="X290" s="26"/>
      <c r="Y290" s="27"/>
      <c r="AB290" s="2" t="s">
        <v>121</v>
      </c>
      <c r="AD290" s="61"/>
      <c r="AF290" s="73"/>
      <c r="AG290" s="82"/>
    </row>
    <row r="291" spans="1:33" customFormat="1" ht="15" x14ac:dyDescent="0.25">
      <c r="A291" s="41"/>
      <c r="B291" s="39"/>
      <c r="C291" s="39"/>
      <c r="D291" s="39"/>
      <c r="E291" s="42" t="s">
        <v>274</v>
      </c>
      <c r="F291" s="43"/>
      <c r="G291" s="44"/>
      <c r="H291" s="11"/>
      <c r="I291" s="11"/>
      <c r="J291" s="11"/>
      <c r="K291" s="11"/>
      <c r="L291" s="45">
        <v>106.44</v>
      </c>
      <c r="M291" s="46"/>
      <c r="N291" s="46"/>
      <c r="O291" s="46"/>
      <c r="P291" s="46"/>
      <c r="Q291" s="46"/>
      <c r="R291" s="11"/>
      <c r="S291" s="47"/>
      <c r="X291" s="26"/>
      <c r="Y291" s="27"/>
      <c r="AD291" s="61"/>
      <c r="AF291" s="73"/>
      <c r="AG291" s="82"/>
    </row>
    <row r="292" spans="1:33" customFormat="1" ht="15" x14ac:dyDescent="0.25">
      <c r="A292" s="41"/>
      <c r="B292" s="39"/>
      <c r="C292" s="39"/>
      <c r="D292" s="39"/>
      <c r="E292" s="42" t="s">
        <v>275</v>
      </c>
      <c r="F292" s="43"/>
      <c r="G292" s="44"/>
      <c r="H292" s="11"/>
      <c r="I292" s="11"/>
      <c r="J292" s="11"/>
      <c r="K292" s="11"/>
      <c r="L292" s="45">
        <v>54.4</v>
      </c>
      <c r="M292" s="46"/>
      <c r="N292" s="46"/>
      <c r="O292" s="46"/>
      <c r="P292" s="46"/>
      <c r="Q292" s="46"/>
      <c r="R292" s="11"/>
      <c r="S292" s="47"/>
      <c r="X292" s="26"/>
      <c r="Y292" s="27"/>
      <c r="AD292" s="61"/>
      <c r="AF292" s="73"/>
      <c r="AG292" s="82"/>
    </row>
    <row r="293" spans="1:33" customFormat="1" ht="15" x14ac:dyDescent="0.25">
      <c r="A293" s="100" t="s">
        <v>276</v>
      </c>
      <c r="B293" s="100"/>
      <c r="C293" s="100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X293" s="26"/>
      <c r="Y293" s="27" t="s">
        <v>276</v>
      </c>
      <c r="AD293" s="61"/>
      <c r="AF293" s="73"/>
      <c r="AG293" s="82"/>
    </row>
    <row r="294" spans="1:33" customFormat="1" ht="23.25" x14ac:dyDescent="0.25">
      <c r="A294" s="28" t="s">
        <v>277</v>
      </c>
      <c r="B294" s="29" t="s">
        <v>278</v>
      </c>
      <c r="C294" s="99" t="s">
        <v>279</v>
      </c>
      <c r="D294" s="99"/>
      <c r="E294" s="99"/>
      <c r="F294" s="30" t="s">
        <v>138</v>
      </c>
      <c r="G294" s="48">
        <v>2</v>
      </c>
      <c r="H294" s="32">
        <v>434.89</v>
      </c>
      <c r="I294" s="33">
        <v>220.02</v>
      </c>
      <c r="J294" s="33">
        <v>162.79</v>
      </c>
      <c r="K294" s="33">
        <v>9.4700000000000006</v>
      </c>
      <c r="L294" s="33">
        <v>869.78</v>
      </c>
      <c r="M294" s="33">
        <v>440.04</v>
      </c>
      <c r="N294" s="33">
        <v>325.58</v>
      </c>
      <c r="O294" s="33">
        <v>18.940000000000001</v>
      </c>
      <c r="P294" s="33">
        <v>16.579999999999998</v>
      </c>
      <c r="Q294" s="33">
        <v>33.159999999999997</v>
      </c>
      <c r="R294" s="33">
        <v>0.57999999999999996</v>
      </c>
      <c r="S294" s="33">
        <v>1.1599999999999999</v>
      </c>
      <c r="X294" s="26"/>
      <c r="Y294" s="27"/>
      <c r="Z294" s="2" t="s">
        <v>279</v>
      </c>
      <c r="AD294" s="61"/>
      <c r="AF294" s="73"/>
      <c r="AG294" s="82"/>
    </row>
    <row r="295" spans="1:33" customFormat="1" ht="15" x14ac:dyDescent="0.25">
      <c r="A295" s="41"/>
      <c r="B295" s="98" t="s">
        <v>121</v>
      </c>
      <c r="C295" s="98"/>
      <c r="D295" s="98"/>
      <c r="E295" s="98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40"/>
      <c r="X295" s="26"/>
      <c r="Y295" s="27"/>
      <c r="AB295" s="2" t="s">
        <v>121</v>
      </c>
      <c r="AD295" s="61"/>
      <c r="AF295" s="73"/>
      <c r="AG295" s="82"/>
    </row>
    <row r="296" spans="1:33" customFormat="1" ht="15" x14ac:dyDescent="0.25">
      <c r="A296" s="41"/>
      <c r="B296" s="39"/>
      <c r="C296" s="39"/>
      <c r="D296" s="39"/>
      <c r="E296" s="42" t="s">
        <v>280</v>
      </c>
      <c r="F296" s="43"/>
      <c r="G296" s="44"/>
      <c r="H296" s="11"/>
      <c r="I296" s="11"/>
      <c r="J296" s="11"/>
      <c r="K296" s="11"/>
      <c r="L296" s="45">
        <v>475.05</v>
      </c>
      <c r="M296" s="46"/>
      <c r="N296" s="46"/>
      <c r="O296" s="46"/>
      <c r="P296" s="46"/>
      <c r="Q296" s="46"/>
      <c r="R296" s="11"/>
      <c r="S296" s="47"/>
      <c r="X296" s="26"/>
      <c r="Y296" s="27"/>
      <c r="AD296" s="61"/>
      <c r="AF296" s="73"/>
      <c r="AG296" s="82"/>
    </row>
    <row r="297" spans="1:33" customFormat="1" ht="15" x14ac:dyDescent="0.25">
      <c r="A297" s="41"/>
      <c r="B297" s="39"/>
      <c r="C297" s="39"/>
      <c r="D297" s="39"/>
      <c r="E297" s="42" t="s">
        <v>281</v>
      </c>
      <c r="F297" s="43"/>
      <c r="G297" s="44"/>
      <c r="H297" s="11"/>
      <c r="I297" s="11"/>
      <c r="J297" s="11"/>
      <c r="K297" s="11"/>
      <c r="L297" s="45">
        <v>242.8</v>
      </c>
      <c r="M297" s="46"/>
      <c r="N297" s="46"/>
      <c r="O297" s="46"/>
      <c r="P297" s="46"/>
      <c r="Q297" s="46"/>
      <c r="R297" s="11"/>
      <c r="S297" s="47"/>
      <c r="X297" s="26"/>
      <c r="Y297" s="27"/>
      <c r="AD297" s="61"/>
      <c r="AF297" s="73"/>
      <c r="AG297" s="82"/>
    </row>
    <row r="298" spans="1:33" customFormat="1" ht="15" x14ac:dyDescent="0.25">
      <c r="A298" s="28" t="s">
        <v>282</v>
      </c>
      <c r="B298" s="29" t="s">
        <v>283</v>
      </c>
      <c r="C298" s="99" t="s">
        <v>284</v>
      </c>
      <c r="D298" s="99"/>
      <c r="E298" s="99"/>
      <c r="F298" s="30" t="s">
        <v>143</v>
      </c>
      <c r="G298" s="77">
        <v>3.09</v>
      </c>
      <c r="H298" s="32"/>
      <c r="I298" s="34"/>
      <c r="J298" s="34"/>
      <c r="K298" s="34"/>
      <c r="L298" s="34"/>
      <c r="M298" s="34"/>
      <c r="N298" s="34"/>
      <c r="O298" s="34"/>
      <c r="P298" s="35">
        <v>0</v>
      </c>
      <c r="Q298" s="35">
        <v>0</v>
      </c>
      <c r="R298" s="35">
        <v>0</v>
      </c>
      <c r="S298" s="35">
        <v>0</v>
      </c>
      <c r="X298" s="26"/>
      <c r="Y298" s="27"/>
      <c r="Z298" s="2" t="s">
        <v>284</v>
      </c>
      <c r="AD298" s="61"/>
      <c r="AF298" s="73"/>
      <c r="AG298" s="82"/>
    </row>
    <row r="299" spans="1:33" customFormat="1" ht="15" x14ac:dyDescent="0.25">
      <c r="A299" s="37"/>
      <c r="B299" s="38"/>
      <c r="C299" s="101" t="s">
        <v>285</v>
      </c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  <c r="S299" s="102"/>
      <c r="X299" s="26"/>
      <c r="Y299" s="27"/>
      <c r="AA299" s="2" t="s">
        <v>285</v>
      </c>
      <c r="AD299" s="61"/>
      <c r="AF299" s="73"/>
      <c r="AG299" s="82"/>
    </row>
    <row r="300" spans="1:33" customFormat="1" ht="15" x14ac:dyDescent="0.25">
      <c r="A300" s="41"/>
      <c r="B300" s="98" t="s">
        <v>77</v>
      </c>
      <c r="C300" s="98"/>
      <c r="D300" s="98"/>
      <c r="E300" s="98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40"/>
      <c r="X300" s="26"/>
      <c r="Y300" s="27"/>
      <c r="AB300" s="2" t="s">
        <v>77</v>
      </c>
      <c r="AD300" s="61"/>
      <c r="AF300" s="73"/>
      <c r="AG300" s="82"/>
    </row>
    <row r="301" spans="1:33" customFormat="1" ht="15" x14ac:dyDescent="0.25">
      <c r="A301" s="28" t="s">
        <v>286</v>
      </c>
      <c r="B301" s="29" t="s">
        <v>283</v>
      </c>
      <c r="C301" s="99" t="s">
        <v>287</v>
      </c>
      <c r="D301" s="99"/>
      <c r="E301" s="99"/>
      <c r="F301" s="30" t="s">
        <v>76</v>
      </c>
      <c r="G301" s="48">
        <v>1</v>
      </c>
      <c r="H301" s="32"/>
      <c r="I301" s="34"/>
      <c r="J301" s="34"/>
      <c r="K301" s="34"/>
      <c r="L301" s="34"/>
      <c r="M301" s="34"/>
      <c r="N301" s="34"/>
      <c r="O301" s="34"/>
      <c r="P301" s="35">
        <v>0</v>
      </c>
      <c r="Q301" s="35">
        <v>0</v>
      </c>
      <c r="R301" s="35">
        <v>0</v>
      </c>
      <c r="S301" s="35">
        <v>0</v>
      </c>
      <c r="X301" s="26"/>
      <c r="Y301" s="27"/>
      <c r="Z301" s="2" t="s">
        <v>287</v>
      </c>
      <c r="AD301" s="61"/>
      <c r="AF301" s="73"/>
      <c r="AG301" s="82"/>
    </row>
    <row r="302" spans="1:33" customFormat="1" ht="15" x14ac:dyDescent="0.25">
      <c r="A302" s="41"/>
      <c r="B302" s="98" t="s">
        <v>77</v>
      </c>
      <c r="C302" s="98"/>
      <c r="D302" s="98"/>
      <c r="E302" s="98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40"/>
      <c r="X302" s="26"/>
      <c r="Y302" s="27"/>
      <c r="AB302" s="2" t="s">
        <v>77</v>
      </c>
      <c r="AD302" s="61"/>
      <c r="AF302" s="73"/>
      <c r="AG302" s="82"/>
    </row>
    <row r="303" spans="1:33" customFormat="1" ht="15" x14ac:dyDescent="0.25">
      <c r="A303" s="94" t="s">
        <v>240</v>
      </c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78">
        <v>1480.73</v>
      </c>
      <c r="M303" s="79">
        <v>573.17999999999995</v>
      </c>
      <c r="N303" s="79">
        <v>780.38</v>
      </c>
      <c r="O303" s="79">
        <v>51.73</v>
      </c>
      <c r="P303" s="80"/>
      <c r="Q303" s="81">
        <v>44.59</v>
      </c>
      <c r="R303" s="80"/>
      <c r="S303" s="81">
        <v>3.39</v>
      </c>
      <c r="X303" s="26"/>
      <c r="Y303" s="27"/>
      <c r="AD303" s="61"/>
      <c r="AF303" s="73"/>
      <c r="AG303" s="82" t="s">
        <v>240</v>
      </c>
    </row>
    <row r="304" spans="1:33" customFormat="1" ht="15" x14ac:dyDescent="0.25">
      <c r="A304" s="94" t="s">
        <v>241</v>
      </c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78">
        <v>1683.77</v>
      </c>
      <c r="M304" s="79">
        <v>659.16</v>
      </c>
      <c r="N304" s="79">
        <v>897.44</v>
      </c>
      <c r="O304" s="79">
        <v>59.49</v>
      </c>
      <c r="P304" s="80"/>
      <c r="Q304" s="81">
        <v>51.29</v>
      </c>
      <c r="R304" s="80"/>
      <c r="S304" s="87">
        <v>3.9</v>
      </c>
      <c r="X304" s="26"/>
      <c r="Y304" s="27"/>
      <c r="AD304" s="61"/>
      <c r="AF304" s="73"/>
      <c r="AG304" s="82" t="s">
        <v>241</v>
      </c>
    </row>
    <row r="305" spans="1:36" customFormat="1" ht="15" x14ac:dyDescent="0.25">
      <c r="A305" s="97" t="s">
        <v>242</v>
      </c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34"/>
      <c r="M305" s="34"/>
      <c r="N305" s="34"/>
      <c r="O305" s="34"/>
      <c r="P305" s="83"/>
      <c r="Q305" s="83"/>
      <c r="R305" s="83"/>
      <c r="S305" s="83"/>
      <c r="X305" s="26"/>
      <c r="Y305" s="27"/>
      <c r="AD305" s="61"/>
      <c r="AF305" s="73"/>
      <c r="AG305" s="82"/>
      <c r="AH305" s="2" t="s">
        <v>242</v>
      </c>
    </row>
    <row r="306" spans="1:36" customFormat="1" ht="57" x14ac:dyDescent="0.25">
      <c r="A306" s="97" t="s">
        <v>288</v>
      </c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33">
        <v>203.04</v>
      </c>
      <c r="M306" s="33">
        <v>85.98</v>
      </c>
      <c r="N306" s="33">
        <v>117.06</v>
      </c>
      <c r="O306" s="33">
        <v>7.76</v>
      </c>
      <c r="P306" s="83"/>
      <c r="Q306" s="88">
        <v>6.6885000000000003</v>
      </c>
      <c r="R306" s="83"/>
      <c r="S306" s="88">
        <v>0.50849999999999995</v>
      </c>
      <c r="X306" s="26"/>
      <c r="Y306" s="27"/>
      <c r="AD306" s="61"/>
      <c r="AF306" s="73"/>
      <c r="AG306" s="82"/>
      <c r="AH306" s="2" t="s">
        <v>288</v>
      </c>
    </row>
    <row r="307" spans="1:36" customFormat="1" ht="15" x14ac:dyDescent="0.25">
      <c r="A307" s="94" t="s">
        <v>244</v>
      </c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79">
        <v>647.23</v>
      </c>
      <c r="M307" s="85"/>
      <c r="N307" s="85"/>
      <c r="O307" s="85"/>
      <c r="P307" s="80"/>
      <c r="Q307" s="80"/>
      <c r="R307" s="80"/>
      <c r="S307" s="80"/>
      <c r="X307" s="26"/>
      <c r="Y307" s="27"/>
      <c r="AD307" s="61"/>
      <c r="AF307" s="73"/>
      <c r="AG307" s="82" t="s">
        <v>244</v>
      </c>
    </row>
    <row r="308" spans="1:36" customFormat="1" ht="15" x14ac:dyDescent="0.25">
      <c r="A308" s="94" t="s">
        <v>245</v>
      </c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79">
        <v>331.07</v>
      </c>
      <c r="M308" s="85"/>
      <c r="N308" s="85"/>
      <c r="O308" s="85"/>
      <c r="P308" s="80"/>
      <c r="Q308" s="80"/>
      <c r="R308" s="80"/>
      <c r="S308" s="80"/>
      <c r="X308" s="26"/>
      <c r="Y308" s="27"/>
      <c r="AD308" s="61"/>
      <c r="AF308" s="73"/>
      <c r="AG308" s="82" t="s">
        <v>245</v>
      </c>
    </row>
    <row r="309" spans="1:36" customFormat="1" ht="23.25" x14ac:dyDescent="0.25">
      <c r="A309" s="94" t="s">
        <v>289</v>
      </c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78">
        <v>2662.07</v>
      </c>
      <c r="M309" s="85"/>
      <c r="N309" s="85"/>
      <c r="O309" s="85"/>
      <c r="P309" s="80"/>
      <c r="Q309" s="81">
        <v>51.29</v>
      </c>
      <c r="R309" s="80"/>
      <c r="S309" s="87">
        <v>3.9</v>
      </c>
      <c r="X309" s="26"/>
      <c r="Y309" s="27"/>
      <c r="AD309" s="61"/>
      <c r="AF309" s="73"/>
      <c r="AG309" s="82" t="s">
        <v>289</v>
      </c>
    </row>
    <row r="310" spans="1:36" customFormat="1" ht="15" x14ac:dyDescent="0.25">
      <c r="A310" s="94" t="s">
        <v>290</v>
      </c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78">
        <v>9854.0499999999993</v>
      </c>
      <c r="M310" s="78">
        <v>4967.82</v>
      </c>
      <c r="N310" s="78">
        <v>4313.6099999999997</v>
      </c>
      <c r="O310" s="79">
        <v>296.94</v>
      </c>
      <c r="P310" s="80"/>
      <c r="Q310" s="81">
        <v>383.17</v>
      </c>
      <c r="R310" s="80"/>
      <c r="S310" s="81">
        <v>19.43</v>
      </c>
      <c r="AI310" s="82" t="s">
        <v>290</v>
      </c>
    </row>
    <row r="311" spans="1:36" customFormat="1" ht="15" x14ac:dyDescent="0.25">
      <c r="A311" s="94" t="s">
        <v>291</v>
      </c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78">
        <v>11246.27</v>
      </c>
      <c r="M311" s="78">
        <v>5713</v>
      </c>
      <c r="N311" s="78">
        <v>4960.6499999999996</v>
      </c>
      <c r="O311" s="79">
        <v>341.48</v>
      </c>
      <c r="P311" s="80"/>
      <c r="Q311" s="81">
        <v>440.66</v>
      </c>
      <c r="R311" s="80"/>
      <c r="S311" s="81">
        <v>22.34</v>
      </c>
      <c r="AI311" s="82" t="s">
        <v>291</v>
      </c>
    </row>
    <row r="312" spans="1:36" customFormat="1" ht="15" x14ac:dyDescent="0.25">
      <c r="A312" s="97" t="s">
        <v>242</v>
      </c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34"/>
      <c r="M312" s="34"/>
      <c r="N312" s="34"/>
      <c r="O312" s="34"/>
      <c r="P312" s="83"/>
      <c r="Q312" s="83"/>
      <c r="R312" s="83"/>
      <c r="S312" s="83"/>
      <c r="AI312" s="82"/>
      <c r="AJ312" s="2" t="s">
        <v>242</v>
      </c>
    </row>
    <row r="313" spans="1:36" customFormat="1" ht="68.25" x14ac:dyDescent="0.25">
      <c r="A313" s="97" t="s">
        <v>292</v>
      </c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32">
        <v>1392.22</v>
      </c>
      <c r="M313" s="33">
        <v>745.17</v>
      </c>
      <c r="N313" s="33">
        <v>647.04</v>
      </c>
      <c r="O313" s="33">
        <v>44.54</v>
      </c>
      <c r="P313" s="83"/>
      <c r="Q313" s="88">
        <v>57.475499999999997</v>
      </c>
      <c r="R313" s="83"/>
      <c r="S313" s="88">
        <v>2.9144999999999999</v>
      </c>
      <c r="AI313" s="82"/>
      <c r="AJ313" s="2" t="s">
        <v>292</v>
      </c>
    </row>
    <row r="314" spans="1:36" customFormat="1" ht="15" x14ac:dyDescent="0.25">
      <c r="A314" s="94" t="s">
        <v>244</v>
      </c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78">
        <v>5425.76</v>
      </c>
      <c r="M314" s="85"/>
      <c r="N314" s="85"/>
      <c r="O314" s="85"/>
      <c r="P314" s="80"/>
      <c r="Q314" s="80"/>
      <c r="R314" s="80"/>
      <c r="S314" s="80"/>
      <c r="AI314" s="82" t="s">
        <v>244</v>
      </c>
    </row>
    <row r="315" spans="1:36" customFormat="1" ht="15" x14ac:dyDescent="0.25">
      <c r="A315" s="97" t="s">
        <v>242</v>
      </c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34"/>
      <c r="M315" s="34"/>
      <c r="N315" s="34"/>
      <c r="O315" s="34"/>
      <c r="P315" s="83"/>
      <c r="Q315" s="83"/>
      <c r="R315" s="83"/>
      <c r="S315" s="83"/>
      <c r="AI315" s="82"/>
      <c r="AJ315" s="2" t="s">
        <v>242</v>
      </c>
    </row>
    <row r="316" spans="1:36" customFormat="1" ht="15" x14ac:dyDescent="0.25">
      <c r="A316" s="97" t="s">
        <v>293</v>
      </c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33">
        <v>121.58</v>
      </c>
      <c r="M316" s="34"/>
      <c r="N316" s="34"/>
      <c r="O316" s="34"/>
      <c r="P316" s="83"/>
      <c r="Q316" s="83"/>
      <c r="R316" s="83"/>
      <c r="S316" s="83"/>
      <c r="AI316" s="82"/>
      <c r="AJ316" s="2" t="s">
        <v>293</v>
      </c>
    </row>
    <row r="317" spans="1:36" customFormat="1" ht="15" x14ac:dyDescent="0.25">
      <c r="A317" s="97" t="s">
        <v>294</v>
      </c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33">
        <v>395.36</v>
      </c>
      <c r="M317" s="34"/>
      <c r="N317" s="34"/>
      <c r="O317" s="34"/>
      <c r="P317" s="83"/>
      <c r="Q317" s="83"/>
      <c r="R317" s="83"/>
      <c r="S317" s="83"/>
      <c r="AI317" s="82"/>
      <c r="AJ317" s="2" t="s">
        <v>294</v>
      </c>
    </row>
    <row r="318" spans="1:36" customFormat="1" ht="15" x14ac:dyDescent="0.25">
      <c r="A318" s="97" t="s">
        <v>295</v>
      </c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32">
        <v>4624.54</v>
      </c>
      <c r="M318" s="34"/>
      <c r="N318" s="34"/>
      <c r="O318" s="34"/>
      <c r="P318" s="83"/>
      <c r="Q318" s="83"/>
      <c r="R318" s="83"/>
      <c r="S318" s="83"/>
      <c r="AI318" s="82"/>
      <c r="AJ318" s="2" t="s">
        <v>295</v>
      </c>
    </row>
    <row r="319" spans="1:36" customFormat="1" ht="15" x14ac:dyDescent="0.25">
      <c r="A319" s="97" t="s">
        <v>296</v>
      </c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33">
        <v>276.33999999999997</v>
      </c>
      <c r="M319" s="34"/>
      <c r="N319" s="34"/>
      <c r="O319" s="34"/>
      <c r="P319" s="83"/>
      <c r="Q319" s="83"/>
      <c r="R319" s="83"/>
      <c r="S319" s="83"/>
      <c r="AI319" s="82"/>
      <c r="AJ319" s="2" t="s">
        <v>296</v>
      </c>
    </row>
    <row r="320" spans="1:36" customFormat="1" ht="15" x14ac:dyDescent="0.25">
      <c r="A320" s="97" t="s">
        <v>297</v>
      </c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33">
        <v>7.94</v>
      </c>
      <c r="M320" s="34"/>
      <c r="N320" s="34"/>
      <c r="O320" s="34"/>
      <c r="P320" s="83"/>
      <c r="Q320" s="83"/>
      <c r="R320" s="83"/>
      <c r="S320" s="83"/>
      <c r="AI320" s="82"/>
      <c r="AJ320" s="2" t="s">
        <v>297</v>
      </c>
    </row>
    <row r="321" spans="1:36" customFormat="1" ht="15" x14ac:dyDescent="0.25">
      <c r="A321" s="94" t="s">
        <v>245</v>
      </c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78">
        <v>2790.04</v>
      </c>
      <c r="M321" s="85"/>
      <c r="N321" s="85"/>
      <c r="O321" s="85"/>
      <c r="P321" s="80"/>
      <c r="Q321" s="80"/>
      <c r="R321" s="80"/>
      <c r="S321" s="80"/>
      <c r="AI321" s="82" t="s">
        <v>245</v>
      </c>
    </row>
    <row r="322" spans="1:36" customFormat="1" ht="15" x14ac:dyDescent="0.25">
      <c r="A322" s="97" t="s">
        <v>242</v>
      </c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34"/>
      <c r="M322" s="34"/>
      <c r="N322" s="34"/>
      <c r="O322" s="34"/>
      <c r="P322" s="83"/>
      <c r="Q322" s="83"/>
      <c r="R322" s="83"/>
      <c r="S322" s="83"/>
      <c r="AI322" s="82"/>
      <c r="AJ322" s="2" t="s">
        <v>242</v>
      </c>
    </row>
    <row r="323" spans="1:36" customFormat="1" ht="15" x14ac:dyDescent="0.25">
      <c r="A323" s="97" t="s">
        <v>298</v>
      </c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33">
        <v>56.63</v>
      </c>
      <c r="M323" s="34"/>
      <c r="N323" s="34"/>
      <c r="O323" s="34"/>
      <c r="P323" s="83"/>
      <c r="Q323" s="83"/>
      <c r="R323" s="83"/>
      <c r="S323" s="83"/>
      <c r="AI323" s="82"/>
      <c r="AJ323" s="2" t="s">
        <v>298</v>
      </c>
    </row>
    <row r="324" spans="1:36" customFormat="1" ht="15" x14ac:dyDescent="0.25">
      <c r="A324" s="97" t="s">
        <v>299</v>
      </c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33">
        <v>10.43</v>
      </c>
      <c r="M324" s="34"/>
      <c r="N324" s="34"/>
      <c r="O324" s="34"/>
      <c r="P324" s="83"/>
      <c r="Q324" s="83"/>
      <c r="R324" s="83"/>
      <c r="S324" s="83"/>
      <c r="AI324" s="82"/>
      <c r="AJ324" s="2" t="s">
        <v>299</v>
      </c>
    </row>
    <row r="325" spans="1:36" customFormat="1" ht="15" x14ac:dyDescent="0.25">
      <c r="A325" s="97" t="s">
        <v>300</v>
      </c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33">
        <v>189.23</v>
      </c>
      <c r="M325" s="34"/>
      <c r="N325" s="34"/>
      <c r="O325" s="34"/>
      <c r="P325" s="83"/>
      <c r="Q325" s="83"/>
      <c r="R325" s="83"/>
      <c r="S325" s="83"/>
      <c r="AI325" s="82"/>
      <c r="AJ325" s="2" t="s">
        <v>300</v>
      </c>
    </row>
    <row r="326" spans="1:36" customFormat="1" ht="15" x14ac:dyDescent="0.25">
      <c r="A326" s="97" t="s">
        <v>301</v>
      </c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32">
        <v>2363.65</v>
      </c>
      <c r="M326" s="34"/>
      <c r="N326" s="34"/>
      <c r="O326" s="34"/>
      <c r="P326" s="83"/>
      <c r="Q326" s="83"/>
      <c r="R326" s="83"/>
      <c r="S326" s="83"/>
      <c r="AI326" s="82"/>
      <c r="AJ326" s="2" t="s">
        <v>301</v>
      </c>
    </row>
    <row r="327" spans="1:36" customFormat="1" ht="15" x14ac:dyDescent="0.25">
      <c r="A327" s="97" t="s">
        <v>302</v>
      </c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33">
        <v>4.5</v>
      </c>
      <c r="M327" s="34"/>
      <c r="N327" s="34"/>
      <c r="O327" s="34"/>
      <c r="P327" s="83"/>
      <c r="Q327" s="83"/>
      <c r="R327" s="83"/>
      <c r="S327" s="83"/>
      <c r="AI327" s="82"/>
      <c r="AJ327" s="2" t="s">
        <v>302</v>
      </c>
    </row>
    <row r="328" spans="1:36" customFormat="1" ht="15" x14ac:dyDescent="0.25">
      <c r="A328" s="97" t="s">
        <v>303</v>
      </c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33">
        <v>55.92</v>
      </c>
      <c r="M328" s="34"/>
      <c r="N328" s="34"/>
      <c r="O328" s="34"/>
      <c r="P328" s="83"/>
      <c r="Q328" s="83"/>
      <c r="R328" s="83"/>
      <c r="S328" s="83"/>
      <c r="AI328" s="82"/>
      <c r="AJ328" s="2" t="s">
        <v>303</v>
      </c>
    </row>
    <row r="329" spans="1:36" customFormat="1" ht="15" x14ac:dyDescent="0.25">
      <c r="A329" s="97" t="s">
        <v>304</v>
      </c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33">
        <v>109.68</v>
      </c>
      <c r="M329" s="34"/>
      <c r="N329" s="34"/>
      <c r="O329" s="34"/>
      <c r="P329" s="83"/>
      <c r="Q329" s="83"/>
      <c r="R329" s="83"/>
      <c r="S329" s="83"/>
      <c r="AI329" s="82"/>
      <c r="AJ329" s="2" t="s">
        <v>304</v>
      </c>
    </row>
    <row r="330" spans="1:36" customFormat="1" ht="15" x14ac:dyDescent="0.25">
      <c r="A330" s="94" t="s">
        <v>305</v>
      </c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85"/>
      <c r="M330" s="85"/>
      <c r="N330" s="85"/>
      <c r="O330" s="85"/>
      <c r="P330" s="80"/>
      <c r="Q330" s="80"/>
      <c r="R330" s="80"/>
      <c r="S330" s="80"/>
      <c r="AI330" s="82" t="s">
        <v>305</v>
      </c>
    </row>
    <row r="331" spans="1:36" customFormat="1" ht="15" x14ac:dyDescent="0.25">
      <c r="A331" s="97" t="s">
        <v>306</v>
      </c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32">
        <v>1355.56</v>
      </c>
      <c r="M331" s="34"/>
      <c r="N331" s="34"/>
      <c r="O331" s="34"/>
      <c r="P331" s="83"/>
      <c r="Q331" s="89">
        <v>41.27</v>
      </c>
      <c r="R331" s="83"/>
      <c r="S331" s="89">
        <v>0.19</v>
      </c>
      <c r="AI331" s="82"/>
      <c r="AJ331" s="2" t="s">
        <v>306</v>
      </c>
    </row>
    <row r="332" spans="1:36" customFormat="1" ht="15" x14ac:dyDescent="0.25">
      <c r="A332" s="97" t="s">
        <v>307</v>
      </c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32">
        <v>18106.509999999998</v>
      </c>
      <c r="M332" s="34"/>
      <c r="N332" s="34"/>
      <c r="O332" s="34"/>
      <c r="P332" s="83"/>
      <c r="Q332" s="89">
        <v>399.39</v>
      </c>
      <c r="R332" s="83"/>
      <c r="S332" s="89">
        <v>22.15</v>
      </c>
      <c r="AI332" s="82"/>
      <c r="AJ332" s="2" t="s">
        <v>307</v>
      </c>
    </row>
    <row r="333" spans="1:36" customFormat="1" ht="15" x14ac:dyDescent="0.25">
      <c r="A333" s="97" t="s">
        <v>308</v>
      </c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32">
        <v>19462.07</v>
      </c>
      <c r="M333" s="34"/>
      <c r="N333" s="34"/>
      <c r="O333" s="34"/>
      <c r="P333" s="83"/>
      <c r="Q333" s="89">
        <v>440.66</v>
      </c>
      <c r="R333" s="83"/>
      <c r="S333" s="89">
        <v>22.34</v>
      </c>
      <c r="AI333" s="82"/>
      <c r="AJ333" s="2" t="s">
        <v>308</v>
      </c>
    </row>
    <row r="334" spans="1:36" customFormat="1" ht="15" x14ac:dyDescent="0.25">
      <c r="A334" s="97" t="s">
        <v>309</v>
      </c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34"/>
      <c r="M334" s="34"/>
      <c r="N334" s="34"/>
      <c r="O334" s="34"/>
      <c r="P334" s="83"/>
      <c r="Q334" s="83"/>
      <c r="R334" s="83"/>
      <c r="S334" s="83"/>
      <c r="AI334" s="82"/>
      <c r="AJ334" s="2" t="s">
        <v>309</v>
      </c>
    </row>
    <row r="335" spans="1:36" customFormat="1" ht="15" x14ac:dyDescent="0.25">
      <c r="A335" s="97" t="s">
        <v>310</v>
      </c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33">
        <v>572.62</v>
      </c>
      <c r="M335" s="34"/>
      <c r="N335" s="34"/>
      <c r="O335" s="34"/>
      <c r="P335" s="83"/>
      <c r="Q335" s="83"/>
      <c r="R335" s="83"/>
      <c r="S335" s="83"/>
      <c r="AI335" s="82"/>
      <c r="AJ335" s="2" t="s">
        <v>310</v>
      </c>
    </row>
    <row r="336" spans="1:36" customFormat="1" ht="15" x14ac:dyDescent="0.25">
      <c r="A336" s="97" t="s">
        <v>311</v>
      </c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32">
        <v>4960.6499999999996</v>
      </c>
      <c r="M336" s="34"/>
      <c r="N336" s="34"/>
      <c r="O336" s="34"/>
      <c r="P336" s="83"/>
      <c r="Q336" s="83"/>
      <c r="R336" s="83"/>
      <c r="S336" s="83"/>
      <c r="AI336" s="82"/>
      <c r="AJ336" s="2" t="s">
        <v>311</v>
      </c>
    </row>
    <row r="337" spans="1:37" customFormat="1" ht="15" x14ac:dyDescent="0.25">
      <c r="A337" s="97" t="s">
        <v>312</v>
      </c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32">
        <v>6054.48</v>
      </c>
      <c r="M337" s="34"/>
      <c r="N337" s="34"/>
      <c r="O337" s="34"/>
      <c r="P337" s="83"/>
      <c r="Q337" s="83"/>
      <c r="R337" s="83"/>
      <c r="S337" s="83"/>
      <c r="AI337" s="82"/>
      <c r="AJ337" s="2" t="s">
        <v>312</v>
      </c>
    </row>
    <row r="338" spans="1:37" customFormat="1" ht="15" x14ac:dyDescent="0.25">
      <c r="A338" s="97" t="s">
        <v>313</v>
      </c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32">
        <v>5425.76</v>
      </c>
      <c r="M338" s="34"/>
      <c r="N338" s="34"/>
      <c r="O338" s="34"/>
      <c r="P338" s="83"/>
      <c r="Q338" s="83"/>
      <c r="R338" s="83"/>
      <c r="S338" s="83"/>
      <c r="AI338" s="82"/>
      <c r="AJ338" s="2" t="s">
        <v>313</v>
      </c>
    </row>
    <row r="339" spans="1:37" customFormat="1" ht="15" x14ac:dyDescent="0.25">
      <c r="A339" s="97" t="s">
        <v>314</v>
      </c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32">
        <v>2790.04</v>
      </c>
      <c r="M339" s="34"/>
      <c r="N339" s="34"/>
      <c r="O339" s="34"/>
      <c r="P339" s="83"/>
      <c r="Q339" s="83"/>
      <c r="R339" s="83"/>
      <c r="S339" s="83"/>
      <c r="AI339" s="82"/>
      <c r="AJ339" s="2" t="s">
        <v>314</v>
      </c>
    </row>
    <row r="340" spans="1:37" customFormat="1" ht="15" x14ac:dyDescent="0.25">
      <c r="A340" s="94" t="s">
        <v>315</v>
      </c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78">
        <v>19462.07</v>
      </c>
      <c r="M340" s="85"/>
      <c r="N340" s="85"/>
      <c r="O340" s="85"/>
      <c r="P340" s="83"/>
      <c r="Q340" s="81">
        <v>440.66</v>
      </c>
      <c r="R340" s="83"/>
      <c r="S340" s="81">
        <v>22.34</v>
      </c>
      <c r="AI340" s="82"/>
      <c r="AK340" s="82" t="s">
        <v>315</v>
      </c>
    </row>
    <row r="341" spans="1:37" customFormat="1" ht="53.25" customHeight="1" x14ac:dyDescent="0.25"/>
    <row r="342" spans="1:37" s="10" customFormat="1" ht="12.75" customHeight="1" x14ac:dyDescent="0.2">
      <c r="A342" s="95" t="s">
        <v>316</v>
      </c>
      <c r="B342" s="95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6"/>
      <c r="S342" s="6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</row>
    <row r="343" spans="1:37" s="10" customFormat="1" ht="12.75" customHeight="1" x14ac:dyDescent="0.2">
      <c r="A343" s="96" t="s">
        <v>317</v>
      </c>
      <c r="B343" s="96"/>
      <c r="C343" s="96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7"/>
      <c r="S343" s="7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</row>
    <row r="344" spans="1:37" s="10" customFormat="1" ht="13.5" customHeight="1" x14ac:dyDescent="0.2">
      <c r="A344" s="7"/>
      <c r="B344" s="7"/>
      <c r="C344" s="7"/>
      <c r="D344" s="7"/>
      <c r="E344" s="7"/>
      <c r="F344" s="7"/>
      <c r="G344" s="7"/>
      <c r="H344" s="90"/>
      <c r="I344" s="91"/>
      <c r="J344" s="91"/>
      <c r="K344" s="91"/>
      <c r="L344" s="7"/>
      <c r="M344" s="7"/>
      <c r="N344" s="7"/>
      <c r="O344" s="7"/>
      <c r="P344" s="7"/>
      <c r="Q344" s="7"/>
      <c r="R344" s="7"/>
      <c r="S344" s="7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</row>
    <row r="345" spans="1:37" s="10" customFormat="1" ht="12.75" customHeight="1" x14ac:dyDescent="0.2">
      <c r="A345" s="95" t="s">
        <v>318</v>
      </c>
      <c r="B345" s="95"/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6"/>
      <c r="S345" s="6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</row>
    <row r="346" spans="1:37" s="10" customFormat="1" ht="12.75" customHeight="1" x14ac:dyDescent="0.2">
      <c r="A346" s="96" t="s">
        <v>317</v>
      </c>
      <c r="B346" s="96"/>
      <c r="C346" s="96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7"/>
      <c r="S346" s="7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</row>
    <row r="347" spans="1:37" s="10" customFormat="1" ht="13.5" customHeight="1" x14ac:dyDescent="0.2">
      <c r="A347" s="7"/>
      <c r="B347" s="7"/>
      <c r="C347" s="7"/>
      <c r="D347" s="7"/>
      <c r="E347" s="7"/>
      <c r="F347" s="7"/>
      <c r="G347" s="7"/>
      <c r="H347" s="90"/>
      <c r="I347" s="91"/>
      <c r="J347" s="91"/>
      <c r="K347" s="91"/>
      <c r="L347" s="7"/>
      <c r="M347" s="7"/>
      <c r="N347" s="7"/>
      <c r="O347" s="7"/>
      <c r="P347" s="7"/>
      <c r="Q347" s="7"/>
      <c r="R347" s="7"/>
      <c r="S347" s="7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</row>
    <row r="348" spans="1:37" customFormat="1" ht="15" x14ac:dyDescent="0.25">
      <c r="A348" s="6"/>
      <c r="B348" s="6"/>
      <c r="C348" s="6"/>
      <c r="D348" s="6"/>
      <c r="E348" s="6"/>
      <c r="F348" s="6"/>
      <c r="G348" s="6"/>
      <c r="H348" s="7"/>
      <c r="I348" s="93"/>
      <c r="J348" s="93"/>
      <c r="K348" s="93"/>
      <c r="L348" s="6"/>
      <c r="M348" s="6"/>
      <c r="N348" s="6"/>
      <c r="O348" s="6"/>
      <c r="P348" s="6"/>
      <c r="Q348" s="6"/>
      <c r="R348" s="6"/>
      <c r="S348" s="6"/>
    </row>
    <row r="349" spans="1:37" customFormat="1" ht="15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</row>
  </sheetData>
  <mergeCells count="272">
    <mergeCell ref="A2:S2"/>
    <mergeCell ref="A3:S3"/>
    <mergeCell ref="A5:S5"/>
    <mergeCell ref="A6:S6"/>
    <mergeCell ref="A7:S7"/>
    <mergeCell ref="A8:S8"/>
    <mergeCell ref="C9:G9"/>
    <mergeCell ref="F15:S15"/>
    <mergeCell ref="A18:A20"/>
    <mergeCell ref="B18:B20"/>
    <mergeCell ref="C18:E20"/>
    <mergeCell ref="F18:F20"/>
    <mergeCell ref="G18:G20"/>
    <mergeCell ref="H18:K18"/>
    <mergeCell ref="L18:O18"/>
    <mergeCell ref="P18:P20"/>
    <mergeCell ref="Q18:Q20"/>
    <mergeCell ref="R18:R20"/>
    <mergeCell ref="S18:S20"/>
    <mergeCell ref="H19:H20"/>
    <mergeCell ref="I19:K19"/>
    <mergeCell ref="A24:S24"/>
    <mergeCell ref="C25:E25"/>
    <mergeCell ref="C26:S26"/>
    <mergeCell ref="B27:E27"/>
    <mergeCell ref="C30:E30"/>
    <mergeCell ref="L19:L20"/>
    <mergeCell ref="M19:O19"/>
    <mergeCell ref="C21:E21"/>
    <mergeCell ref="A22:S22"/>
    <mergeCell ref="A23:S23"/>
    <mergeCell ref="B38:E38"/>
    <mergeCell ref="C41:E41"/>
    <mergeCell ref="C42:E42"/>
    <mergeCell ref="C43:S43"/>
    <mergeCell ref="C44:S44"/>
    <mergeCell ref="B31:E31"/>
    <mergeCell ref="A34:S34"/>
    <mergeCell ref="C35:E35"/>
    <mergeCell ref="C36:S36"/>
    <mergeCell ref="C37:S37"/>
    <mergeCell ref="C52:S52"/>
    <mergeCell ref="C53:S53"/>
    <mergeCell ref="B54:E54"/>
    <mergeCell ref="C57:E57"/>
    <mergeCell ref="C58:E58"/>
    <mergeCell ref="B45:E45"/>
    <mergeCell ref="C48:E48"/>
    <mergeCell ref="C49:E49"/>
    <mergeCell ref="B50:E50"/>
    <mergeCell ref="C51:E51"/>
    <mergeCell ref="C64:S64"/>
    <mergeCell ref="B65:E65"/>
    <mergeCell ref="C68:E68"/>
    <mergeCell ref="C69:S69"/>
    <mergeCell ref="C70:S70"/>
    <mergeCell ref="C59:S59"/>
    <mergeCell ref="B60:E60"/>
    <mergeCell ref="A61:S61"/>
    <mergeCell ref="A62:S62"/>
    <mergeCell ref="C63:E63"/>
    <mergeCell ref="C78:S78"/>
    <mergeCell ref="C79:S79"/>
    <mergeCell ref="B80:E80"/>
    <mergeCell ref="C83:E83"/>
    <mergeCell ref="C84:E84"/>
    <mergeCell ref="B71:E71"/>
    <mergeCell ref="A74:S74"/>
    <mergeCell ref="C75:E75"/>
    <mergeCell ref="C76:S76"/>
    <mergeCell ref="C77:S77"/>
    <mergeCell ref="B92:E92"/>
    <mergeCell ref="C95:E95"/>
    <mergeCell ref="C96:S96"/>
    <mergeCell ref="B97:E97"/>
    <mergeCell ref="C98:E98"/>
    <mergeCell ref="C85:S85"/>
    <mergeCell ref="B86:E86"/>
    <mergeCell ref="A89:S89"/>
    <mergeCell ref="C90:E90"/>
    <mergeCell ref="C91:S91"/>
    <mergeCell ref="B106:E106"/>
    <mergeCell ref="C109:E109"/>
    <mergeCell ref="B110:E110"/>
    <mergeCell ref="A113:S113"/>
    <mergeCell ref="C114:E114"/>
    <mergeCell ref="B99:E99"/>
    <mergeCell ref="A102:S102"/>
    <mergeCell ref="A103:S103"/>
    <mergeCell ref="C104:E104"/>
    <mergeCell ref="C105:S105"/>
    <mergeCell ref="C122:S122"/>
    <mergeCell ref="C123:S123"/>
    <mergeCell ref="B124:E124"/>
    <mergeCell ref="C127:E127"/>
    <mergeCell ref="C128:E128"/>
    <mergeCell ref="C115:S115"/>
    <mergeCell ref="C116:S116"/>
    <mergeCell ref="B117:E117"/>
    <mergeCell ref="C120:E120"/>
    <mergeCell ref="C121:E121"/>
    <mergeCell ref="C136:E136"/>
    <mergeCell ref="C137:E137"/>
    <mergeCell ref="C138:S138"/>
    <mergeCell ref="B139:E139"/>
    <mergeCell ref="A140:S140"/>
    <mergeCell ref="B129:E129"/>
    <mergeCell ref="C130:E130"/>
    <mergeCell ref="C131:S131"/>
    <mergeCell ref="C132:S132"/>
    <mergeCell ref="B133:E133"/>
    <mergeCell ref="C148:E148"/>
    <mergeCell ref="C149:S149"/>
    <mergeCell ref="C150:S150"/>
    <mergeCell ref="B151:E151"/>
    <mergeCell ref="C154:E154"/>
    <mergeCell ref="A141:S141"/>
    <mergeCell ref="A142:S142"/>
    <mergeCell ref="C143:E143"/>
    <mergeCell ref="C144:S144"/>
    <mergeCell ref="B145:E145"/>
    <mergeCell ref="C162:E162"/>
    <mergeCell ref="C163:E163"/>
    <mergeCell ref="C164:S164"/>
    <mergeCell ref="B165:E165"/>
    <mergeCell ref="A168:S168"/>
    <mergeCell ref="C155:S155"/>
    <mergeCell ref="C156:S156"/>
    <mergeCell ref="C157:S157"/>
    <mergeCell ref="C158:S158"/>
    <mergeCell ref="B159:E159"/>
    <mergeCell ref="B176:E176"/>
    <mergeCell ref="C177:E177"/>
    <mergeCell ref="B178:E178"/>
    <mergeCell ref="A181:S181"/>
    <mergeCell ref="A182:S182"/>
    <mergeCell ref="C169:E169"/>
    <mergeCell ref="C170:S170"/>
    <mergeCell ref="B171:E171"/>
    <mergeCell ref="C174:E174"/>
    <mergeCell ref="C175:S175"/>
    <mergeCell ref="A192:S192"/>
    <mergeCell ref="C193:E193"/>
    <mergeCell ref="C194:S194"/>
    <mergeCell ref="C195:S195"/>
    <mergeCell ref="B196:E196"/>
    <mergeCell ref="C183:E183"/>
    <mergeCell ref="C184:S184"/>
    <mergeCell ref="B185:E185"/>
    <mergeCell ref="C188:E188"/>
    <mergeCell ref="B189:E189"/>
    <mergeCell ref="C206:E206"/>
    <mergeCell ref="C207:E207"/>
    <mergeCell ref="B208:E208"/>
    <mergeCell ref="C209:E209"/>
    <mergeCell ref="B210:E210"/>
    <mergeCell ref="C199:E199"/>
    <mergeCell ref="C200:E200"/>
    <mergeCell ref="C201:S201"/>
    <mergeCell ref="C202:S202"/>
    <mergeCell ref="B203:E203"/>
    <mergeCell ref="C218:E218"/>
    <mergeCell ref="C219:S219"/>
    <mergeCell ref="B220:E220"/>
    <mergeCell ref="A221:S221"/>
    <mergeCell ref="A222:S222"/>
    <mergeCell ref="C211:E211"/>
    <mergeCell ref="C212:S212"/>
    <mergeCell ref="C213:S213"/>
    <mergeCell ref="B214:E214"/>
    <mergeCell ref="C217:E217"/>
    <mergeCell ref="C230:S230"/>
    <mergeCell ref="C231:S231"/>
    <mergeCell ref="B232:E232"/>
    <mergeCell ref="C235:E235"/>
    <mergeCell ref="C236:S236"/>
    <mergeCell ref="A223:S223"/>
    <mergeCell ref="C224:E224"/>
    <mergeCell ref="C225:S225"/>
    <mergeCell ref="B226:E226"/>
    <mergeCell ref="C229:E229"/>
    <mergeCell ref="C244:E244"/>
    <mergeCell ref="C245:S245"/>
    <mergeCell ref="B246:E246"/>
    <mergeCell ref="A249:S249"/>
    <mergeCell ref="C250:E250"/>
    <mergeCell ref="C237:S237"/>
    <mergeCell ref="C238:S238"/>
    <mergeCell ref="C239:S239"/>
    <mergeCell ref="B240:E240"/>
    <mergeCell ref="C243:E243"/>
    <mergeCell ref="C258:E258"/>
    <mergeCell ref="B259:E259"/>
    <mergeCell ref="A262:K262"/>
    <mergeCell ref="A263:K263"/>
    <mergeCell ref="A264:K264"/>
    <mergeCell ref="C251:S251"/>
    <mergeCell ref="B252:E252"/>
    <mergeCell ref="C255:E255"/>
    <mergeCell ref="C256:S256"/>
    <mergeCell ref="B257:E257"/>
    <mergeCell ref="C270:E270"/>
    <mergeCell ref="C271:S271"/>
    <mergeCell ref="C272:S272"/>
    <mergeCell ref="B273:E273"/>
    <mergeCell ref="C276:E276"/>
    <mergeCell ref="A265:K265"/>
    <mergeCell ref="A266:K266"/>
    <mergeCell ref="A267:K267"/>
    <mergeCell ref="A268:K268"/>
    <mergeCell ref="A269:S269"/>
    <mergeCell ref="C284:S284"/>
    <mergeCell ref="B285:E285"/>
    <mergeCell ref="C288:E288"/>
    <mergeCell ref="C289:E289"/>
    <mergeCell ref="B290:E290"/>
    <mergeCell ref="C277:S277"/>
    <mergeCell ref="B278:E278"/>
    <mergeCell ref="C281:E281"/>
    <mergeCell ref="C282:S282"/>
    <mergeCell ref="C283:S283"/>
    <mergeCell ref="B300:E300"/>
    <mergeCell ref="C301:E301"/>
    <mergeCell ref="B302:E302"/>
    <mergeCell ref="A303:K303"/>
    <mergeCell ref="A304:K304"/>
    <mergeCell ref="A293:S293"/>
    <mergeCell ref="C294:E294"/>
    <mergeCell ref="B295:E295"/>
    <mergeCell ref="C298:E298"/>
    <mergeCell ref="C299:S299"/>
    <mergeCell ref="A310:K310"/>
    <mergeCell ref="A311:K311"/>
    <mergeCell ref="A312:K312"/>
    <mergeCell ref="A313:K313"/>
    <mergeCell ref="A314:K314"/>
    <mergeCell ref="A305:K305"/>
    <mergeCell ref="A306:K306"/>
    <mergeCell ref="A307:K307"/>
    <mergeCell ref="A308:K308"/>
    <mergeCell ref="A309:K309"/>
    <mergeCell ref="A320:K320"/>
    <mergeCell ref="A321:K321"/>
    <mergeCell ref="A322:K322"/>
    <mergeCell ref="A323:K323"/>
    <mergeCell ref="A324:K324"/>
    <mergeCell ref="A315:K315"/>
    <mergeCell ref="A316:K316"/>
    <mergeCell ref="A317:K317"/>
    <mergeCell ref="A318:K318"/>
    <mergeCell ref="A319:K319"/>
    <mergeCell ref="A330:K330"/>
    <mergeCell ref="A331:K331"/>
    <mergeCell ref="A332:K332"/>
    <mergeCell ref="A333:K333"/>
    <mergeCell ref="A334:K334"/>
    <mergeCell ref="A325:K325"/>
    <mergeCell ref="A326:K326"/>
    <mergeCell ref="A327:K327"/>
    <mergeCell ref="A328:K328"/>
    <mergeCell ref="A329:K329"/>
    <mergeCell ref="I348:K348"/>
    <mergeCell ref="A340:K340"/>
    <mergeCell ref="A342:Q342"/>
    <mergeCell ref="A343:Q343"/>
    <mergeCell ref="A345:Q345"/>
    <mergeCell ref="A346:Q346"/>
    <mergeCell ref="A335:K335"/>
    <mergeCell ref="A336:K336"/>
    <mergeCell ref="A337:K337"/>
    <mergeCell ref="A338:K338"/>
    <mergeCell ref="A339:K339"/>
  </mergeCells>
  <printOptions horizontalCentered="1"/>
  <pageMargins left="0.39370077848434498" right="0.39370077848434498" top="0.78740155696868896" bottom="0.74803149700164795" header="0.118110239505768" footer="0.118110239505768"/>
  <pageSetup paperSize="9" scale="70" fitToHeight="0" orientation="landscape" r:id="rId1"/>
  <headerFooter>
    <oddFooter>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tabSelected="1" workbookViewId="0">
      <selection activeCell="C15" sqref="C15"/>
    </sheetView>
  </sheetViews>
  <sheetFormatPr defaultColWidth="9.140625" defaultRowHeight="10.5" customHeight="1" x14ac:dyDescent="0.2"/>
  <cols>
    <col min="1" max="1" width="6.140625" style="1" customWidth="1"/>
    <col min="2" max="2" width="20.85546875" style="1" customWidth="1"/>
    <col min="3" max="3" width="49.42578125" style="1" customWidth="1"/>
    <col min="4" max="4" width="11" style="1" customWidth="1"/>
    <col min="5" max="5" width="13.5703125" style="1" customWidth="1"/>
    <col min="6" max="6" width="9" style="1" customWidth="1"/>
    <col min="7" max="7" width="0" style="1" hidden="1" customWidth="1"/>
    <col min="8" max="16" width="9.140625" style="1"/>
    <col min="17" max="19" width="74" style="2" hidden="1" customWidth="1"/>
    <col min="20" max="21" width="101" style="2" hidden="1" customWidth="1"/>
    <col min="22" max="16384" width="9.140625" style="1"/>
  </cols>
  <sheetData>
    <row r="1" spans="1:21" customFormat="1" ht="15.75" x14ac:dyDescent="0.25">
      <c r="C1" s="131" t="s">
        <v>438</v>
      </c>
    </row>
    <row r="2" spans="1:21" customFormat="1" ht="10.5" customHeight="1" x14ac:dyDescent="0.25">
      <c r="C2" s="130"/>
    </row>
    <row r="3" spans="1:21" customFormat="1" ht="18" x14ac:dyDescent="0.25">
      <c r="A3" s="130"/>
      <c r="B3" s="129" t="s">
        <v>437</v>
      </c>
      <c r="C3" s="128" t="s">
        <v>0</v>
      </c>
      <c r="D3" s="128"/>
      <c r="E3" s="128"/>
      <c r="Q3" s="127" t="s">
        <v>0</v>
      </c>
    </row>
    <row r="4" spans="1:21" customFormat="1" ht="15" x14ac:dyDescent="0.25">
      <c r="B4" s="129" t="s">
        <v>436</v>
      </c>
      <c r="C4" s="128" t="s">
        <v>320</v>
      </c>
      <c r="D4" s="128"/>
      <c r="E4" s="128"/>
      <c r="R4" s="127" t="s">
        <v>320</v>
      </c>
    </row>
    <row r="5" spans="1:21" customFormat="1" ht="15" x14ac:dyDescent="0.25">
      <c r="B5" s="129" t="s">
        <v>435</v>
      </c>
      <c r="C5" s="128" t="s">
        <v>434</v>
      </c>
      <c r="D5" s="128"/>
      <c r="E5" s="128"/>
      <c r="S5" s="127" t="s">
        <v>434</v>
      </c>
    </row>
    <row r="6" spans="1:21" customFormat="1" ht="19.5" customHeight="1" x14ac:dyDescent="0.25">
      <c r="A6" s="23"/>
    </row>
    <row r="7" spans="1:21" customFormat="1" ht="36" customHeight="1" x14ac:dyDescent="0.25">
      <c r="A7" s="126" t="s">
        <v>16</v>
      </c>
      <c r="B7" s="126" t="s">
        <v>433</v>
      </c>
      <c r="C7" s="126" t="s">
        <v>432</v>
      </c>
      <c r="D7" s="126" t="s">
        <v>431</v>
      </c>
      <c r="E7" s="126" t="s">
        <v>430</v>
      </c>
    </row>
    <row r="8" spans="1:21" customFormat="1" ht="15" x14ac:dyDescent="0.25">
      <c r="A8" s="125">
        <v>1</v>
      </c>
      <c r="B8" s="125">
        <v>2</v>
      </c>
      <c r="C8" s="125">
        <v>3</v>
      </c>
      <c r="D8" s="125">
        <v>4</v>
      </c>
      <c r="E8" s="125">
        <v>5</v>
      </c>
    </row>
    <row r="9" spans="1:21" customFormat="1" ht="15" x14ac:dyDescent="0.25">
      <c r="A9" s="123" t="s">
        <v>429</v>
      </c>
      <c r="B9" s="122"/>
      <c r="C9" s="122"/>
      <c r="D9" s="122"/>
      <c r="E9" s="121"/>
      <c r="T9" s="117" t="s">
        <v>429</v>
      </c>
    </row>
    <row r="10" spans="1:21" customFormat="1" ht="15" x14ac:dyDescent="0.25">
      <c r="A10" s="123" t="s">
        <v>428</v>
      </c>
      <c r="B10" s="122"/>
      <c r="C10" s="122"/>
      <c r="D10" s="122"/>
      <c r="E10" s="121"/>
      <c r="T10" s="117"/>
      <c r="U10" s="117" t="s">
        <v>428</v>
      </c>
    </row>
    <row r="11" spans="1:21" customFormat="1" ht="15" x14ac:dyDescent="0.25">
      <c r="A11" s="120">
        <f>IF(G11&lt;&gt;"",COUNTA(G$1:G11),"")</f>
        <v>1</v>
      </c>
      <c r="B11" s="92" t="s">
        <v>427</v>
      </c>
      <c r="C11" s="119" t="s">
        <v>426</v>
      </c>
      <c r="D11" s="118" t="s">
        <v>402</v>
      </c>
      <c r="E11" s="77">
        <v>0.99</v>
      </c>
      <c r="G11" s="1" t="s">
        <v>324</v>
      </c>
      <c r="T11" s="117"/>
      <c r="U11" s="117"/>
    </row>
    <row r="12" spans="1:21" customFormat="1" ht="15" x14ac:dyDescent="0.25">
      <c r="A12" s="120">
        <f>IF(G12&lt;&gt;"",COUNTA(G$1:G12),"")</f>
        <v>2</v>
      </c>
      <c r="B12" s="92" t="s">
        <v>425</v>
      </c>
      <c r="C12" s="119" t="s">
        <v>424</v>
      </c>
      <c r="D12" s="118" t="s">
        <v>13</v>
      </c>
      <c r="E12" s="77">
        <v>0.97</v>
      </c>
      <c r="G12" s="1" t="s">
        <v>324</v>
      </c>
      <c r="T12" s="117"/>
      <c r="U12" s="117"/>
    </row>
    <row r="13" spans="1:21" customFormat="1" ht="15" x14ac:dyDescent="0.25">
      <c r="A13" s="120">
        <f>IF(G13&lt;&gt;"",COUNTA(G$1:G13),"")</f>
        <v>3</v>
      </c>
      <c r="B13" s="92" t="s">
        <v>423</v>
      </c>
      <c r="C13" s="119" t="s">
        <v>422</v>
      </c>
      <c r="D13" s="118" t="s">
        <v>13</v>
      </c>
      <c r="E13" s="77">
        <v>0.65</v>
      </c>
      <c r="G13" s="1" t="s">
        <v>324</v>
      </c>
      <c r="T13" s="117"/>
      <c r="U13" s="117"/>
    </row>
    <row r="14" spans="1:21" customFormat="1" ht="15" x14ac:dyDescent="0.25">
      <c r="A14" s="120">
        <f>IF(G14&lt;&gt;"",COUNTA(G$1:G14),"")</f>
        <v>4</v>
      </c>
      <c r="B14" s="92" t="s">
        <v>421</v>
      </c>
      <c r="C14" s="119" t="s">
        <v>420</v>
      </c>
      <c r="D14" s="118" t="s">
        <v>402</v>
      </c>
      <c r="E14" s="77">
        <v>13.69</v>
      </c>
      <c r="G14" s="1" t="s">
        <v>324</v>
      </c>
      <c r="T14" s="117"/>
      <c r="U14" s="117"/>
    </row>
    <row r="15" spans="1:21" customFormat="1" ht="15" x14ac:dyDescent="0.25">
      <c r="A15" s="120">
        <f>IF(G15&lt;&gt;"",COUNTA(G$1:G15),"")</f>
        <v>5</v>
      </c>
      <c r="B15" s="92" t="s">
        <v>418</v>
      </c>
      <c r="C15" s="119" t="s">
        <v>419</v>
      </c>
      <c r="D15" s="118" t="s">
        <v>402</v>
      </c>
      <c r="E15" s="77">
        <v>7.58</v>
      </c>
      <c r="G15" s="1" t="s">
        <v>324</v>
      </c>
      <c r="T15" s="117"/>
      <c r="U15" s="117"/>
    </row>
    <row r="16" spans="1:21" customFormat="1" ht="22.5" x14ac:dyDescent="0.25">
      <c r="A16" s="120">
        <f>IF(G16&lt;&gt;"",COUNTA(G$1:G16),"")</f>
        <v>6</v>
      </c>
      <c r="B16" s="92" t="s">
        <v>418</v>
      </c>
      <c r="C16" s="119" t="s">
        <v>417</v>
      </c>
      <c r="D16" s="118" t="s">
        <v>402</v>
      </c>
      <c r="E16" s="77">
        <v>22.49</v>
      </c>
      <c r="G16" s="1" t="s">
        <v>324</v>
      </c>
      <c r="T16" s="117"/>
      <c r="U16" s="117"/>
    </row>
    <row r="17" spans="1:21" customFormat="1" ht="15" x14ac:dyDescent="0.25">
      <c r="A17" s="120">
        <f>IF(G17&lt;&gt;"",COUNTA(G$1:G17),"")</f>
        <v>7</v>
      </c>
      <c r="B17" s="92" t="s">
        <v>416</v>
      </c>
      <c r="C17" s="119" t="s">
        <v>415</v>
      </c>
      <c r="D17" s="118" t="s">
        <v>402</v>
      </c>
      <c r="E17" s="77">
        <v>6.39</v>
      </c>
      <c r="G17" s="1" t="s">
        <v>324</v>
      </c>
      <c r="T17" s="117"/>
      <c r="U17" s="117"/>
    </row>
    <row r="18" spans="1:21" customFormat="1" ht="15" x14ac:dyDescent="0.25">
      <c r="A18" s="120">
        <f>IF(G18&lt;&gt;"",COUNTA(G$1:G18),"")</f>
        <v>8</v>
      </c>
      <c r="B18" s="92" t="s">
        <v>413</v>
      </c>
      <c r="C18" s="119" t="s">
        <v>414</v>
      </c>
      <c r="D18" s="118" t="s">
        <v>402</v>
      </c>
      <c r="E18" s="77">
        <v>5.64</v>
      </c>
      <c r="G18" s="1" t="s">
        <v>324</v>
      </c>
      <c r="T18" s="117"/>
      <c r="U18" s="117"/>
    </row>
    <row r="19" spans="1:21" customFormat="1" ht="15" x14ac:dyDescent="0.25">
      <c r="A19" s="120">
        <f>IF(G19&lt;&gt;"",COUNTA(G$1:G19),"")</f>
        <v>9</v>
      </c>
      <c r="B19" s="92" t="s">
        <v>413</v>
      </c>
      <c r="C19" s="119" t="s">
        <v>412</v>
      </c>
      <c r="D19" s="118" t="s">
        <v>402</v>
      </c>
      <c r="E19" s="77">
        <v>26.57</v>
      </c>
      <c r="G19" s="1" t="s">
        <v>324</v>
      </c>
      <c r="T19" s="117"/>
      <c r="U19" s="117"/>
    </row>
    <row r="20" spans="1:21" customFormat="1" ht="15" x14ac:dyDescent="0.25">
      <c r="A20" s="120">
        <f>IF(G20&lt;&gt;"",COUNTA(G$1:G20),"")</f>
        <v>10</v>
      </c>
      <c r="B20" s="92" t="s">
        <v>411</v>
      </c>
      <c r="C20" s="119" t="s">
        <v>410</v>
      </c>
      <c r="D20" s="118" t="s">
        <v>402</v>
      </c>
      <c r="E20" s="31">
        <v>18.8</v>
      </c>
      <c r="G20" s="1" t="s">
        <v>324</v>
      </c>
      <c r="T20" s="117"/>
      <c r="U20" s="117"/>
    </row>
    <row r="21" spans="1:21" customFormat="1" ht="15" x14ac:dyDescent="0.25">
      <c r="A21" s="120">
        <f>IF(G21&lt;&gt;"",COUNTA(G$1:G21),"")</f>
        <v>11</v>
      </c>
      <c r="B21" s="92" t="s">
        <v>409</v>
      </c>
      <c r="C21" s="119" t="s">
        <v>408</v>
      </c>
      <c r="D21" s="118" t="s">
        <v>402</v>
      </c>
      <c r="E21" s="77">
        <v>117.86</v>
      </c>
      <c r="G21" s="1" t="s">
        <v>324</v>
      </c>
      <c r="T21" s="117"/>
      <c r="U21" s="117"/>
    </row>
    <row r="22" spans="1:21" customFormat="1" ht="15" x14ac:dyDescent="0.25">
      <c r="A22" s="120">
        <f>IF(G22&lt;&gt;"",COUNTA(G$1:G22),"")</f>
        <v>12</v>
      </c>
      <c r="B22" s="92" t="s">
        <v>407</v>
      </c>
      <c r="C22" s="119" t="s">
        <v>406</v>
      </c>
      <c r="D22" s="118" t="s">
        <v>402</v>
      </c>
      <c r="E22" s="77">
        <v>157.06</v>
      </c>
      <c r="G22" s="1" t="s">
        <v>324</v>
      </c>
      <c r="T22" s="117"/>
      <c r="U22" s="117"/>
    </row>
    <row r="23" spans="1:21" customFormat="1" ht="15" x14ac:dyDescent="0.25">
      <c r="A23" s="120">
        <f>IF(G23&lt;&gt;"",COUNTA(G$1:G23),"")</f>
        <v>13</v>
      </c>
      <c r="B23" s="92" t="s">
        <v>405</v>
      </c>
      <c r="C23" s="119" t="s">
        <v>404</v>
      </c>
      <c r="D23" s="118" t="s">
        <v>402</v>
      </c>
      <c r="E23" s="77">
        <v>4.4800000000000004</v>
      </c>
      <c r="G23" s="1" t="s">
        <v>324</v>
      </c>
      <c r="T23" s="117"/>
      <c r="U23" s="117"/>
    </row>
    <row r="24" spans="1:21" customFormat="1" ht="15" x14ac:dyDescent="0.25">
      <c r="A24" s="120">
        <f>IF(G24&lt;&gt;"",COUNTA(G$1:G24),"")</f>
        <v>14</v>
      </c>
      <c r="B24" s="124">
        <v>2</v>
      </c>
      <c r="C24" s="119" t="s">
        <v>403</v>
      </c>
      <c r="D24" s="118" t="s">
        <v>402</v>
      </c>
      <c r="E24" s="77">
        <v>19.43</v>
      </c>
      <c r="G24" s="1" t="s">
        <v>324</v>
      </c>
      <c r="T24" s="117"/>
      <c r="U24" s="117"/>
    </row>
    <row r="25" spans="1:21" customFormat="1" ht="15" x14ac:dyDescent="0.25">
      <c r="A25" s="123" t="s">
        <v>401</v>
      </c>
      <c r="B25" s="122"/>
      <c r="C25" s="122"/>
      <c r="D25" s="122"/>
      <c r="E25" s="121"/>
      <c r="T25" s="117"/>
      <c r="U25" s="117" t="s">
        <v>401</v>
      </c>
    </row>
    <row r="26" spans="1:21" customFormat="1" ht="22.5" x14ac:dyDescent="0.25">
      <c r="A26" s="120">
        <f>IF(G26&lt;&gt;"",COUNTA(G$1:G26),"")</f>
        <v>15</v>
      </c>
      <c r="B26" s="92" t="s">
        <v>400</v>
      </c>
      <c r="C26" s="119" t="s">
        <v>399</v>
      </c>
      <c r="D26" s="118" t="s">
        <v>126</v>
      </c>
      <c r="E26" s="77">
        <v>15.06</v>
      </c>
      <c r="G26" s="1" t="s">
        <v>324</v>
      </c>
      <c r="T26" s="117"/>
      <c r="U26" s="117"/>
    </row>
    <row r="27" spans="1:21" customFormat="1" ht="22.5" x14ac:dyDescent="0.25">
      <c r="A27" s="120">
        <f>IF(G27&lt;&gt;"",COUNTA(G$1:G27),"")</f>
        <v>16</v>
      </c>
      <c r="B27" s="92" t="s">
        <v>398</v>
      </c>
      <c r="C27" s="119" t="s">
        <v>397</v>
      </c>
      <c r="D27" s="118" t="s">
        <v>126</v>
      </c>
      <c r="E27" s="77">
        <v>0.03</v>
      </c>
      <c r="G27" s="1" t="s">
        <v>324</v>
      </c>
      <c r="T27" s="117"/>
      <c r="U27" s="117"/>
    </row>
    <row r="28" spans="1:21" customFormat="1" ht="22.5" x14ac:dyDescent="0.25">
      <c r="A28" s="120">
        <f>IF(G28&lt;&gt;"",COUNTA(G$1:G28),"")</f>
        <v>17</v>
      </c>
      <c r="B28" s="92" t="s">
        <v>396</v>
      </c>
      <c r="C28" s="119" t="s">
        <v>395</v>
      </c>
      <c r="D28" s="118" t="s">
        <v>126</v>
      </c>
      <c r="E28" s="77">
        <v>0.02</v>
      </c>
      <c r="G28" s="1" t="s">
        <v>324</v>
      </c>
      <c r="T28" s="117"/>
      <c r="U28" s="117"/>
    </row>
    <row r="29" spans="1:21" customFormat="1" ht="15" x14ac:dyDescent="0.25">
      <c r="A29" s="120">
        <f>IF(G29&lt;&gt;"",COUNTA(G$1:G29),"")</f>
        <v>18</v>
      </c>
      <c r="B29" s="92" t="s">
        <v>394</v>
      </c>
      <c r="C29" s="119" t="s">
        <v>393</v>
      </c>
      <c r="D29" s="118" t="s">
        <v>126</v>
      </c>
      <c r="E29" s="77">
        <v>1.42</v>
      </c>
      <c r="G29" s="1" t="s">
        <v>324</v>
      </c>
      <c r="T29" s="117"/>
      <c r="U29" s="117"/>
    </row>
    <row r="30" spans="1:21" customFormat="1" ht="15" x14ac:dyDescent="0.25">
      <c r="A30" s="120">
        <f>IF(G30&lt;&gt;"",COUNTA(G$1:G30),"")</f>
        <v>19</v>
      </c>
      <c r="B30" s="92" t="s">
        <v>392</v>
      </c>
      <c r="C30" s="119" t="s">
        <v>391</v>
      </c>
      <c r="D30" s="118" t="s">
        <v>126</v>
      </c>
      <c r="E30" s="77">
        <v>48.41</v>
      </c>
      <c r="G30" s="1" t="s">
        <v>324</v>
      </c>
      <c r="T30" s="117"/>
      <c r="U30" s="117"/>
    </row>
    <row r="31" spans="1:21" customFormat="1" ht="15" x14ac:dyDescent="0.25">
      <c r="A31" s="120">
        <f>IF(G31&lt;&gt;"",COUNTA(G$1:G31),"")</f>
        <v>20</v>
      </c>
      <c r="B31" s="92" t="s">
        <v>390</v>
      </c>
      <c r="C31" s="119" t="s">
        <v>389</v>
      </c>
      <c r="D31" s="118" t="s">
        <v>126</v>
      </c>
      <c r="E31" s="77">
        <v>5.13</v>
      </c>
      <c r="G31" s="1" t="s">
        <v>324</v>
      </c>
      <c r="T31" s="117"/>
      <c r="U31" s="117"/>
    </row>
    <row r="32" spans="1:21" customFormat="1" ht="22.5" x14ac:dyDescent="0.25">
      <c r="A32" s="120">
        <f>IF(G32&lt;&gt;"",COUNTA(G$1:G32),"")</f>
        <v>21</v>
      </c>
      <c r="B32" s="92" t="s">
        <v>388</v>
      </c>
      <c r="C32" s="119" t="s">
        <v>387</v>
      </c>
      <c r="D32" s="118" t="s">
        <v>126</v>
      </c>
      <c r="E32" s="77">
        <v>5.62</v>
      </c>
      <c r="G32" s="1" t="s">
        <v>324</v>
      </c>
      <c r="T32" s="117"/>
      <c r="U32" s="117"/>
    </row>
    <row r="33" spans="1:21" customFormat="1" ht="22.5" x14ac:dyDescent="0.25">
      <c r="A33" s="120">
        <f>IF(G33&lt;&gt;"",COUNTA(G$1:G33),"")</f>
        <v>22</v>
      </c>
      <c r="B33" s="92" t="s">
        <v>386</v>
      </c>
      <c r="C33" s="119" t="s">
        <v>385</v>
      </c>
      <c r="D33" s="118" t="s">
        <v>126</v>
      </c>
      <c r="E33" s="77">
        <v>0.35</v>
      </c>
      <c r="G33" s="1" t="s">
        <v>324</v>
      </c>
      <c r="T33" s="117"/>
      <c r="U33" s="117"/>
    </row>
    <row r="34" spans="1:21" customFormat="1" ht="15" x14ac:dyDescent="0.25">
      <c r="A34" s="120">
        <f>IF(G34&lt;&gt;"",COUNTA(G$1:G34),"")</f>
        <v>23</v>
      </c>
      <c r="B34" s="92" t="s">
        <v>384</v>
      </c>
      <c r="C34" s="119" t="s">
        <v>383</v>
      </c>
      <c r="D34" s="118" t="s">
        <v>126</v>
      </c>
      <c r="E34" s="77">
        <v>2.16</v>
      </c>
      <c r="G34" s="1" t="s">
        <v>324</v>
      </c>
      <c r="T34" s="117"/>
      <c r="U34" s="117"/>
    </row>
    <row r="35" spans="1:21" customFormat="1" ht="15" x14ac:dyDescent="0.25">
      <c r="A35" s="120">
        <f>IF(G35&lt;&gt;"",COUNTA(G$1:G35),"")</f>
        <v>24</v>
      </c>
      <c r="B35" s="92" t="s">
        <v>382</v>
      </c>
      <c r="C35" s="119" t="s">
        <v>381</v>
      </c>
      <c r="D35" s="118" t="s">
        <v>126</v>
      </c>
      <c r="E35" s="77">
        <v>9.8699999999999992</v>
      </c>
      <c r="G35" s="1" t="s">
        <v>324</v>
      </c>
      <c r="T35" s="117"/>
      <c r="U35" s="117"/>
    </row>
    <row r="36" spans="1:21" customFormat="1" ht="15" x14ac:dyDescent="0.25">
      <c r="A36" s="120">
        <f>IF(G36&lt;&gt;"",COUNTA(G$1:G36),"")</f>
        <v>25</v>
      </c>
      <c r="B36" s="124">
        <v>150102</v>
      </c>
      <c r="C36" s="119" t="s">
        <v>125</v>
      </c>
      <c r="D36" s="118" t="s">
        <v>126</v>
      </c>
      <c r="E36" s="77">
        <v>3.49</v>
      </c>
      <c r="G36" s="1" t="s">
        <v>324</v>
      </c>
      <c r="T36" s="117"/>
      <c r="U36" s="117"/>
    </row>
    <row r="37" spans="1:21" customFormat="1" ht="15" x14ac:dyDescent="0.25">
      <c r="A37" s="120">
        <f>IF(G37&lt;&gt;"",COUNTA(G$1:G37),"")</f>
        <v>26</v>
      </c>
      <c r="B37" s="124">
        <v>330206</v>
      </c>
      <c r="C37" s="119" t="s">
        <v>380</v>
      </c>
      <c r="D37" s="118" t="s">
        <v>126</v>
      </c>
      <c r="E37" s="77">
        <v>0.02</v>
      </c>
      <c r="G37" s="1" t="s">
        <v>324</v>
      </c>
      <c r="T37" s="117"/>
      <c r="U37" s="117"/>
    </row>
    <row r="38" spans="1:21" customFormat="1" ht="15" x14ac:dyDescent="0.25">
      <c r="A38" s="120">
        <f>IF(G38&lt;&gt;"",COUNTA(G$1:G38),"")</f>
        <v>27</v>
      </c>
      <c r="B38" s="124">
        <v>330301</v>
      </c>
      <c r="C38" s="119" t="s">
        <v>379</v>
      </c>
      <c r="D38" s="118" t="s">
        <v>126</v>
      </c>
      <c r="E38" s="77">
        <v>0.34</v>
      </c>
      <c r="G38" s="1" t="s">
        <v>324</v>
      </c>
      <c r="T38" s="117"/>
      <c r="U38" s="117"/>
    </row>
    <row r="39" spans="1:21" customFormat="1" ht="15" x14ac:dyDescent="0.25">
      <c r="A39" s="120">
        <f>IF(G39&lt;&gt;"",COUNTA(G$1:G39),"")</f>
        <v>28</v>
      </c>
      <c r="B39" s="124">
        <v>330400</v>
      </c>
      <c r="C39" s="119" t="s">
        <v>378</v>
      </c>
      <c r="D39" s="118" t="s">
        <v>126</v>
      </c>
      <c r="E39" s="77">
        <v>49.53</v>
      </c>
      <c r="G39" s="1" t="s">
        <v>324</v>
      </c>
      <c r="T39" s="117"/>
      <c r="U39" s="117"/>
    </row>
    <row r="40" spans="1:21" customFormat="1" ht="15" x14ac:dyDescent="0.25">
      <c r="A40" s="120">
        <f>IF(G40&lt;&gt;"",COUNTA(G$1:G40),"")</f>
        <v>29</v>
      </c>
      <c r="B40" s="124">
        <v>332101</v>
      </c>
      <c r="C40" s="119" t="s">
        <v>377</v>
      </c>
      <c r="D40" s="118" t="s">
        <v>126</v>
      </c>
      <c r="E40" s="77">
        <v>0.03</v>
      </c>
      <c r="G40" s="1" t="s">
        <v>324</v>
      </c>
      <c r="T40" s="117"/>
      <c r="U40" s="117"/>
    </row>
    <row r="41" spans="1:21" customFormat="1" ht="15" x14ac:dyDescent="0.25">
      <c r="A41" s="120">
        <f>IF(G41&lt;&gt;"",COUNTA(G$1:G41),"")</f>
        <v>30</v>
      </c>
      <c r="B41" s="124">
        <v>350481</v>
      </c>
      <c r="C41" s="119" t="s">
        <v>376</v>
      </c>
      <c r="D41" s="118" t="s">
        <v>126</v>
      </c>
      <c r="E41" s="77">
        <v>0.08</v>
      </c>
      <c r="G41" s="1" t="s">
        <v>324</v>
      </c>
      <c r="T41" s="117"/>
      <c r="U41" s="117"/>
    </row>
    <row r="42" spans="1:21" customFormat="1" ht="15" x14ac:dyDescent="0.25">
      <c r="A42" s="120">
        <f>IF(G42&lt;&gt;"",COUNTA(G$1:G42),"")</f>
        <v>31</v>
      </c>
      <c r="B42" s="124">
        <v>400001</v>
      </c>
      <c r="C42" s="119" t="s">
        <v>375</v>
      </c>
      <c r="D42" s="118" t="s">
        <v>126</v>
      </c>
      <c r="E42" s="77">
        <v>0.05</v>
      </c>
      <c r="G42" s="1" t="s">
        <v>324</v>
      </c>
      <c r="T42" s="117"/>
      <c r="U42" s="117"/>
    </row>
    <row r="43" spans="1:21" customFormat="1" ht="15" x14ac:dyDescent="0.25">
      <c r="A43" s="120">
        <f>IF(G43&lt;&gt;"",COUNTA(G$1:G43),"")</f>
        <v>32</v>
      </c>
      <c r="B43" s="124">
        <v>400002</v>
      </c>
      <c r="C43" s="119" t="s">
        <v>374</v>
      </c>
      <c r="D43" s="118" t="s">
        <v>126</v>
      </c>
      <c r="E43" s="77">
        <v>0.06</v>
      </c>
      <c r="G43" s="1" t="s">
        <v>324</v>
      </c>
      <c r="T43" s="117"/>
      <c r="U43" s="117"/>
    </row>
    <row r="44" spans="1:21" customFormat="1" ht="15" x14ac:dyDescent="0.25">
      <c r="A44" s="120">
        <f>IF(G44&lt;&gt;"",COUNTA(G$1:G44),"")</f>
        <v>33</v>
      </c>
      <c r="B44" s="124">
        <v>400003</v>
      </c>
      <c r="C44" s="119" t="s">
        <v>373</v>
      </c>
      <c r="D44" s="118" t="s">
        <v>126</v>
      </c>
      <c r="E44" s="77">
        <v>0.36</v>
      </c>
      <c r="G44" s="1" t="s">
        <v>324</v>
      </c>
      <c r="T44" s="117"/>
      <c r="U44" s="117"/>
    </row>
    <row r="45" spans="1:21" customFormat="1" ht="15" x14ac:dyDescent="0.25">
      <c r="A45" s="120">
        <f>IF(G45&lt;&gt;"",COUNTA(G$1:G45),"")</f>
        <v>34</v>
      </c>
      <c r="B45" s="124">
        <v>400101</v>
      </c>
      <c r="C45" s="119" t="s">
        <v>372</v>
      </c>
      <c r="D45" s="118" t="s">
        <v>126</v>
      </c>
      <c r="E45" s="77">
        <v>0.03</v>
      </c>
      <c r="G45" s="1" t="s">
        <v>324</v>
      </c>
      <c r="T45" s="117"/>
      <c r="U45" s="117"/>
    </row>
    <row r="46" spans="1:21" customFormat="1" ht="15" x14ac:dyDescent="0.25">
      <c r="A46" s="120">
        <f>IF(G46&lt;&gt;"",COUNTA(G$1:G46),"")</f>
        <v>35</v>
      </c>
      <c r="B46" s="124">
        <v>400111</v>
      </c>
      <c r="C46" s="119" t="s">
        <v>371</v>
      </c>
      <c r="D46" s="118" t="s">
        <v>126</v>
      </c>
      <c r="E46" s="77">
        <v>0.03</v>
      </c>
      <c r="G46" s="1" t="s">
        <v>324</v>
      </c>
      <c r="T46" s="117"/>
      <c r="U46" s="117"/>
    </row>
    <row r="47" spans="1:21" customFormat="1" ht="15" x14ac:dyDescent="0.25">
      <c r="A47" s="123" t="s">
        <v>370</v>
      </c>
      <c r="B47" s="122"/>
      <c r="C47" s="122"/>
      <c r="D47" s="122"/>
      <c r="E47" s="121"/>
      <c r="T47" s="117"/>
      <c r="U47" s="117" t="s">
        <v>370</v>
      </c>
    </row>
    <row r="48" spans="1:21" customFormat="1" ht="15" x14ac:dyDescent="0.25">
      <c r="A48" s="120">
        <f>IF(G48&lt;&gt;"",COUNTA(G$1:G48),"")</f>
        <v>36</v>
      </c>
      <c r="B48" s="92" t="s">
        <v>369</v>
      </c>
      <c r="C48" s="119" t="s">
        <v>368</v>
      </c>
      <c r="D48" s="118" t="s">
        <v>338</v>
      </c>
      <c r="E48" s="49">
        <v>9.2857000000000003</v>
      </c>
      <c r="G48" s="1" t="s">
        <v>324</v>
      </c>
      <c r="T48" s="117"/>
      <c r="U48" s="117"/>
    </row>
    <row r="49" spans="1:21" customFormat="1" ht="15" x14ac:dyDescent="0.25">
      <c r="A49" s="120">
        <f>IF(G49&lt;&gt;"",COUNTA(G$1:G49),"")</f>
        <v>37</v>
      </c>
      <c r="B49" s="92" t="s">
        <v>367</v>
      </c>
      <c r="C49" s="119" t="s">
        <v>366</v>
      </c>
      <c r="D49" s="118" t="s">
        <v>63</v>
      </c>
      <c r="E49" s="49">
        <v>4.0000000000000002E-4</v>
      </c>
      <c r="G49" s="1" t="s">
        <v>324</v>
      </c>
      <c r="T49" s="117"/>
      <c r="U49" s="117"/>
    </row>
    <row r="50" spans="1:21" customFormat="1" ht="15" x14ac:dyDescent="0.25">
      <c r="A50" s="120">
        <f>IF(G50&lt;&gt;"",COUNTA(G$1:G50),"")</f>
        <v>38</v>
      </c>
      <c r="B50" s="92" t="s">
        <v>365</v>
      </c>
      <c r="C50" s="119" t="s">
        <v>364</v>
      </c>
      <c r="D50" s="118" t="s">
        <v>63</v>
      </c>
      <c r="E50" s="86">
        <v>4.0000000000000001E-3</v>
      </c>
      <c r="G50" s="1" t="s">
        <v>324</v>
      </c>
      <c r="T50" s="117"/>
      <c r="U50" s="117"/>
    </row>
    <row r="51" spans="1:21" customFormat="1" ht="15" x14ac:dyDescent="0.25">
      <c r="A51" s="120">
        <f>IF(G51&lt;&gt;"",COUNTA(G$1:G51),"")</f>
        <v>39</v>
      </c>
      <c r="B51" s="92" t="s">
        <v>363</v>
      </c>
      <c r="C51" s="119" t="s">
        <v>362</v>
      </c>
      <c r="D51" s="118" t="s">
        <v>63</v>
      </c>
      <c r="E51" s="49">
        <v>2.9999999999999997E-4</v>
      </c>
      <c r="G51" s="1" t="s">
        <v>324</v>
      </c>
      <c r="T51" s="117"/>
      <c r="U51" s="117"/>
    </row>
    <row r="52" spans="1:21" customFormat="1" ht="15" x14ac:dyDescent="0.25">
      <c r="A52" s="120">
        <f>IF(G52&lt;&gt;"",COUNTA(G$1:G52),"")</f>
        <v>40</v>
      </c>
      <c r="B52" s="92" t="s">
        <v>361</v>
      </c>
      <c r="C52" s="119" t="s">
        <v>360</v>
      </c>
      <c r="D52" s="118" t="s">
        <v>63</v>
      </c>
      <c r="E52" s="49">
        <v>2.3999999999999998E-3</v>
      </c>
      <c r="G52" s="1" t="s">
        <v>324</v>
      </c>
      <c r="T52" s="117"/>
      <c r="U52" s="117"/>
    </row>
    <row r="53" spans="1:21" customFormat="1" ht="15" x14ac:dyDescent="0.25">
      <c r="A53" s="120">
        <f>IF(G53&lt;&gt;"",COUNTA(G$1:G53),"")</f>
        <v>41</v>
      </c>
      <c r="B53" s="92" t="s">
        <v>359</v>
      </c>
      <c r="C53" s="119" t="s">
        <v>358</v>
      </c>
      <c r="D53" s="118" t="s">
        <v>63</v>
      </c>
      <c r="E53" s="86">
        <v>2E-3</v>
      </c>
      <c r="G53" s="1" t="s">
        <v>324</v>
      </c>
      <c r="T53" s="117"/>
      <c r="U53" s="117"/>
    </row>
    <row r="54" spans="1:21" customFormat="1" ht="15" x14ac:dyDescent="0.25">
      <c r="A54" s="120">
        <f>IF(G54&lt;&gt;"",COUNTA(G$1:G54),"")</f>
        <v>42</v>
      </c>
      <c r="B54" s="92" t="s">
        <v>357</v>
      </c>
      <c r="C54" s="119" t="s">
        <v>356</v>
      </c>
      <c r="D54" s="118" t="s">
        <v>330</v>
      </c>
      <c r="E54" s="77">
        <v>16.760000000000002</v>
      </c>
      <c r="G54" s="1" t="s">
        <v>324</v>
      </c>
      <c r="T54" s="117"/>
      <c r="U54" s="117"/>
    </row>
    <row r="55" spans="1:21" customFormat="1" ht="15" x14ac:dyDescent="0.25">
      <c r="A55" s="120">
        <f>IF(G55&lt;&gt;"",COUNTA(G$1:G55),"")</f>
        <v>43</v>
      </c>
      <c r="B55" s="92" t="s">
        <v>355</v>
      </c>
      <c r="C55" s="119" t="s">
        <v>354</v>
      </c>
      <c r="D55" s="118" t="s">
        <v>63</v>
      </c>
      <c r="E55" s="49">
        <v>8.9999999999999998E-4</v>
      </c>
      <c r="G55" s="1" t="s">
        <v>324</v>
      </c>
      <c r="T55" s="117"/>
      <c r="U55" s="117"/>
    </row>
    <row r="56" spans="1:21" customFormat="1" ht="15" x14ac:dyDescent="0.25">
      <c r="A56" s="120">
        <f>IF(G56&lt;&gt;"",COUNTA(G$1:G56),"")</f>
        <v>44</v>
      </c>
      <c r="B56" s="92" t="s">
        <v>353</v>
      </c>
      <c r="C56" s="119" t="s">
        <v>352</v>
      </c>
      <c r="D56" s="118" t="s">
        <v>330</v>
      </c>
      <c r="E56" s="77">
        <v>0.53</v>
      </c>
      <c r="G56" s="1" t="s">
        <v>324</v>
      </c>
      <c r="T56" s="117"/>
      <c r="U56" s="117"/>
    </row>
    <row r="57" spans="1:21" customFormat="1" ht="15" x14ac:dyDescent="0.25">
      <c r="A57" s="120">
        <f>IF(G57&lt;&gt;"",COUNTA(G$1:G57),"")</f>
        <v>45</v>
      </c>
      <c r="B57" s="92" t="s">
        <v>351</v>
      </c>
      <c r="C57" s="119" t="s">
        <v>350</v>
      </c>
      <c r="D57" s="118" t="s">
        <v>330</v>
      </c>
      <c r="E57" s="31">
        <v>0.9</v>
      </c>
      <c r="G57" s="1" t="s">
        <v>324</v>
      </c>
      <c r="T57" s="117"/>
      <c r="U57" s="117"/>
    </row>
    <row r="58" spans="1:21" customFormat="1" ht="15" x14ac:dyDescent="0.25">
      <c r="A58" s="120">
        <f>IF(G58&lt;&gt;"",COUNTA(G$1:G58),"")</f>
        <v>46</v>
      </c>
      <c r="B58" s="92" t="s">
        <v>349</v>
      </c>
      <c r="C58" s="119" t="s">
        <v>348</v>
      </c>
      <c r="D58" s="118" t="s">
        <v>330</v>
      </c>
      <c r="E58" s="49">
        <v>1.5512999999999999</v>
      </c>
      <c r="G58" s="1" t="s">
        <v>324</v>
      </c>
      <c r="T58" s="117"/>
      <c r="U58" s="117"/>
    </row>
    <row r="59" spans="1:21" customFormat="1" ht="15" x14ac:dyDescent="0.25">
      <c r="A59" s="120">
        <f>IF(G59&lt;&gt;"",COUNTA(G$1:G59),"")</f>
        <v>47</v>
      </c>
      <c r="B59" s="92" t="s">
        <v>347</v>
      </c>
      <c r="C59" s="119" t="s">
        <v>346</v>
      </c>
      <c r="D59" s="118" t="s">
        <v>345</v>
      </c>
      <c r="E59" s="86">
        <v>3.0059999999999998</v>
      </c>
      <c r="G59" s="1" t="s">
        <v>324</v>
      </c>
      <c r="T59" s="117"/>
      <c r="U59" s="117"/>
    </row>
    <row r="60" spans="1:21" customFormat="1" ht="15" x14ac:dyDescent="0.25">
      <c r="A60" s="120">
        <f>IF(G60&lt;&gt;"",COUNTA(G$1:G60),"")</f>
        <v>48</v>
      </c>
      <c r="B60" s="92" t="s">
        <v>344</v>
      </c>
      <c r="C60" s="119" t="s">
        <v>343</v>
      </c>
      <c r="D60" s="118" t="s">
        <v>63</v>
      </c>
      <c r="E60" s="49">
        <v>1E-4</v>
      </c>
      <c r="G60" s="1" t="s">
        <v>324</v>
      </c>
      <c r="T60" s="117"/>
      <c r="U60" s="117"/>
    </row>
    <row r="61" spans="1:21" customFormat="1" ht="22.5" x14ac:dyDescent="0.25">
      <c r="A61" s="120">
        <f>IF(G61&lt;&gt;"",COUNTA(G$1:G61),"")</f>
        <v>49</v>
      </c>
      <c r="B61" s="92" t="s">
        <v>342</v>
      </c>
      <c r="C61" s="119" t="s">
        <v>341</v>
      </c>
      <c r="D61" s="118" t="s">
        <v>338</v>
      </c>
      <c r="E61" s="49">
        <v>1E-4</v>
      </c>
      <c r="G61" s="1" t="s">
        <v>324</v>
      </c>
      <c r="T61" s="117"/>
      <c r="U61" s="117"/>
    </row>
    <row r="62" spans="1:21" customFormat="1" ht="15" x14ac:dyDescent="0.25">
      <c r="A62" s="120">
        <f>IF(G62&lt;&gt;"",COUNTA(G$1:G62),"")</f>
        <v>50</v>
      </c>
      <c r="B62" s="92" t="s">
        <v>340</v>
      </c>
      <c r="C62" s="119" t="s">
        <v>339</v>
      </c>
      <c r="D62" s="118" t="s">
        <v>338</v>
      </c>
      <c r="E62" s="86">
        <v>7.9619999999999997</v>
      </c>
      <c r="G62" s="1" t="s">
        <v>324</v>
      </c>
      <c r="T62" s="117"/>
      <c r="U62" s="117"/>
    </row>
    <row r="63" spans="1:21" customFormat="1" ht="33.75" x14ac:dyDescent="0.25">
      <c r="A63" s="120">
        <f>IF(G63&lt;&gt;"",COUNTA(G$1:G63),"")</f>
        <v>51</v>
      </c>
      <c r="B63" s="92" t="s">
        <v>337</v>
      </c>
      <c r="C63" s="119" t="s">
        <v>336</v>
      </c>
      <c r="D63" s="118" t="s">
        <v>335</v>
      </c>
      <c r="E63" s="49">
        <v>3.2000000000000002E-3</v>
      </c>
      <c r="G63" s="1" t="s">
        <v>324</v>
      </c>
      <c r="T63" s="117"/>
      <c r="U63" s="117"/>
    </row>
    <row r="64" spans="1:21" customFormat="1" ht="15" x14ac:dyDescent="0.25">
      <c r="A64" s="120">
        <f>IF(G64&lt;&gt;"",COUNTA(G$1:G64),"")</f>
        <v>52</v>
      </c>
      <c r="B64" s="92" t="s">
        <v>334</v>
      </c>
      <c r="C64" s="119" t="s">
        <v>333</v>
      </c>
      <c r="D64" s="118" t="s">
        <v>330</v>
      </c>
      <c r="E64" s="86">
        <v>0.70499999999999996</v>
      </c>
      <c r="G64" s="1" t="s">
        <v>324</v>
      </c>
      <c r="T64" s="117"/>
      <c r="U64" s="117"/>
    </row>
    <row r="65" spans="1:21" customFormat="1" ht="15" x14ac:dyDescent="0.25">
      <c r="A65" s="120">
        <f>IF(G65&lt;&gt;"",COUNTA(G$1:G65),"")</f>
        <v>53</v>
      </c>
      <c r="B65" s="92" t="s">
        <v>332</v>
      </c>
      <c r="C65" s="119" t="s">
        <v>331</v>
      </c>
      <c r="D65" s="118" t="s">
        <v>330</v>
      </c>
      <c r="E65" s="48">
        <v>494</v>
      </c>
      <c r="G65" s="1" t="s">
        <v>324</v>
      </c>
      <c r="T65" s="117"/>
      <c r="U65" s="117"/>
    </row>
    <row r="66" spans="1:21" customFormat="1" ht="22.5" x14ac:dyDescent="0.25">
      <c r="A66" s="120">
        <f>IF(G66&lt;&gt;"",COUNTA(G$1:G66),"")</f>
        <v>54</v>
      </c>
      <c r="B66" s="92" t="s">
        <v>327</v>
      </c>
      <c r="C66" s="119" t="s">
        <v>329</v>
      </c>
      <c r="D66" s="118" t="s">
        <v>328</v>
      </c>
      <c r="E66" s="49">
        <v>1.3713</v>
      </c>
      <c r="G66" s="1" t="s">
        <v>324</v>
      </c>
      <c r="T66" s="117"/>
      <c r="U66" s="117"/>
    </row>
    <row r="67" spans="1:21" customFormat="1" ht="22.5" x14ac:dyDescent="0.25">
      <c r="A67" s="120">
        <f>IF(G67&lt;&gt;"",COUNTA(G$1:G67),"")</f>
        <v>55</v>
      </c>
      <c r="B67" s="92" t="s">
        <v>327</v>
      </c>
      <c r="C67" s="119" t="s">
        <v>326</v>
      </c>
      <c r="D67" s="118" t="s">
        <v>325</v>
      </c>
      <c r="E67" s="49">
        <v>81.635599999999997</v>
      </c>
      <c r="G67" s="1" t="s">
        <v>324</v>
      </c>
      <c r="T67" s="117"/>
      <c r="U67" s="117"/>
    </row>
    <row r="68" spans="1:21" customFormat="1" ht="15" x14ac:dyDescent="0.25">
      <c r="A68" s="120">
        <f>IF(G68&lt;&gt;"",COUNTA(G$1:G68),"")</f>
        <v>56</v>
      </c>
      <c r="B68" s="92" t="s">
        <v>283</v>
      </c>
      <c r="C68" s="119" t="s">
        <v>287</v>
      </c>
      <c r="D68" s="118" t="s">
        <v>76</v>
      </c>
      <c r="E68" s="48">
        <v>1</v>
      </c>
      <c r="G68" s="1" t="s">
        <v>324</v>
      </c>
      <c r="T68" s="117"/>
      <c r="U68" s="117"/>
    </row>
    <row r="69" spans="1:21" customFormat="1" ht="15" x14ac:dyDescent="0.25">
      <c r="A69" s="120">
        <f>IF(G69&lt;&gt;"",COUNTA(G$1:G69),"")</f>
        <v>57</v>
      </c>
      <c r="B69" s="92" t="s">
        <v>91</v>
      </c>
      <c r="C69" s="119" t="s">
        <v>203</v>
      </c>
      <c r="D69" s="118" t="s">
        <v>143</v>
      </c>
      <c r="E69" s="77">
        <v>8.24</v>
      </c>
      <c r="G69" s="1" t="s">
        <v>324</v>
      </c>
      <c r="T69" s="117"/>
      <c r="U69" s="117"/>
    </row>
    <row r="70" spans="1:21" customFormat="1" ht="15" x14ac:dyDescent="0.25">
      <c r="A70" s="120">
        <f>IF(G70&lt;&gt;"",COUNTA(G$1:G70),"")</f>
        <v>58</v>
      </c>
      <c r="B70" s="92" t="s">
        <v>91</v>
      </c>
      <c r="C70" s="119" t="s">
        <v>142</v>
      </c>
      <c r="D70" s="118" t="s">
        <v>143</v>
      </c>
      <c r="E70" s="31">
        <v>10.3</v>
      </c>
      <c r="G70" s="1" t="s">
        <v>324</v>
      </c>
      <c r="T70" s="117"/>
      <c r="U70" s="117"/>
    </row>
    <row r="71" spans="1:21" customFormat="1" ht="15" x14ac:dyDescent="0.25">
      <c r="A71" s="120">
        <f>IF(G71&lt;&gt;"",COUNTA(G$1:G71),"")</f>
        <v>59</v>
      </c>
      <c r="B71" s="92" t="s">
        <v>283</v>
      </c>
      <c r="C71" s="119" t="s">
        <v>284</v>
      </c>
      <c r="D71" s="118" t="s">
        <v>143</v>
      </c>
      <c r="E71" s="77">
        <v>3.09</v>
      </c>
      <c r="G71" s="1" t="s">
        <v>324</v>
      </c>
      <c r="T71" s="117"/>
      <c r="U71" s="117"/>
    </row>
    <row r="72" spans="1:21" customFormat="1" ht="15" x14ac:dyDescent="0.25">
      <c r="A72" s="120">
        <f>IF(G72&lt;&gt;"",COUNTA(G$1:G72),"")</f>
        <v>60</v>
      </c>
      <c r="B72" s="92" t="s">
        <v>91</v>
      </c>
      <c r="C72" s="119" t="s">
        <v>92</v>
      </c>
      <c r="D72" s="118" t="s">
        <v>93</v>
      </c>
      <c r="E72" s="74">
        <v>0.101157</v>
      </c>
      <c r="G72" s="1" t="s">
        <v>324</v>
      </c>
      <c r="T72" s="117"/>
      <c r="U72" s="117"/>
    </row>
    <row r="73" spans="1:21" customFormat="1" ht="22.5" x14ac:dyDescent="0.25">
      <c r="A73" s="120">
        <f>IF(G73&lt;&gt;"",COUNTA(G$1:G73),"")</f>
        <v>61</v>
      </c>
      <c r="B73" s="92" t="s">
        <v>74</v>
      </c>
      <c r="C73" s="119" t="s">
        <v>168</v>
      </c>
      <c r="D73" s="118" t="s">
        <v>76</v>
      </c>
      <c r="E73" s="48">
        <v>7</v>
      </c>
      <c r="G73" s="1" t="s">
        <v>324</v>
      </c>
      <c r="T73" s="117"/>
      <c r="U73" s="117"/>
    </row>
    <row r="74" spans="1:21" customFormat="1" ht="22.5" x14ac:dyDescent="0.25">
      <c r="A74" s="120">
        <f>IF(G74&lt;&gt;"",COUNTA(G$1:G74),"")</f>
        <v>62</v>
      </c>
      <c r="B74" s="92" t="s">
        <v>74</v>
      </c>
      <c r="C74" s="119" t="s">
        <v>75</v>
      </c>
      <c r="D74" s="118" t="s">
        <v>76</v>
      </c>
      <c r="E74" s="48">
        <v>40</v>
      </c>
      <c r="G74" s="1" t="s">
        <v>324</v>
      </c>
      <c r="T74" s="117"/>
      <c r="U74" s="117"/>
    </row>
    <row r="75" spans="1:21" customFormat="1" ht="22.5" x14ac:dyDescent="0.25">
      <c r="A75" s="120">
        <f>IF(G75&lt;&gt;"",COUNTA(G$1:G75),"")</f>
        <v>63</v>
      </c>
      <c r="B75" s="92" t="s">
        <v>74</v>
      </c>
      <c r="C75" s="119" t="s">
        <v>229</v>
      </c>
      <c r="D75" s="118" t="s">
        <v>76</v>
      </c>
      <c r="E75" s="48">
        <v>1</v>
      </c>
      <c r="G75" s="1" t="s">
        <v>324</v>
      </c>
      <c r="T75" s="117"/>
      <c r="U75" s="117"/>
    </row>
    <row r="76" spans="1:21" customFormat="1" ht="13.5" customHeight="1" x14ac:dyDescent="0.25"/>
    <row r="77" spans="1:21" customFormat="1" ht="11.25" customHeight="1" x14ac:dyDescent="0.25">
      <c r="A77" s="116" t="s">
        <v>323</v>
      </c>
      <c r="B77" s="116"/>
      <c r="C77" s="116"/>
      <c r="D77" s="116"/>
      <c r="E77" s="116"/>
    </row>
    <row r="78" spans="1:21" customFormat="1" ht="15" customHeight="1" x14ac:dyDescent="0.25">
      <c r="A78" s="115" t="s">
        <v>317</v>
      </c>
      <c r="B78" s="115"/>
      <c r="C78" s="115"/>
      <c r="D78" s="115"/>
      <c r="E78" s="115"/>
    </row>
    <row r="79" spans="1:21" customFormat="1" ht="11.25" customHeight="1" x14ac:dyDescent="0.25">
      <c r="A79" s="116" t="s">
        <v>322</v>
      </c>
      <c r="B79" s="116"/>
      <c r="C79" s="116"/>
      <c r="D79" s="116"/>
      <c r="E79" s="116"/>
    </row>
    <row r="80" spans="1:21" customFormat="1" ht="15" customHeight="1" x14ac:dyDescent="0.25">
      <c r="A80" s="115" t="s">
        <v>317</v>
      </c>
      <c r="B80" s="115"/>
      <c r="C80" s="115"/>
      <c r="D80" s="115"/>
      <c r="E80" s="115"/>
    </row>
  </sheetData>
  <mergeCells count="11">
    <mergeCell ref="A79:E79"/>
    <mergeCell ref="C3:E3"/>
    <mergeCell ref="C4:E4"/>
    <mergeCell ref="C5:E5"/>
    <mergeCell ref="A9:E9"/>
    <mergeCell ref="A10:E10"/>
    <mergeCell ref="A80:E80"/>
    <mergeCell ref="A25:E25"/>
    <mergeCell ref="A47:E47"/>
    <mergeCell ref="A77:E77"/>
    <mergeCell ref="A78:E78"/>
  </mergeCells>
  <printOptions horizontalCentered="1"/>
  <pageMargins left="0.39370077848434498" right="0.23622047901153601" top="0.35433071851730302" bottom="0.31496062874794001" header="0.118110239505768" footer="0.118110239505768"/>
  <pageSetup paperSize="9" scale="96" fitToHeight="0" orientation="portrait" r:id="rId1"/>
  <headerFoot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44-7-24 ОКР-2024г. Ремонт трубо</vt:lpstr>
      <vt:lpstr>44-7-24 ОКР-2024г. Ремонт т (2</vt:lpstr>
      <vt:lpstr>'44-7-24 ОКР-2024г. Ремонт т (2'!Заголовки_для_печати</vt:lpstr>
      <vt:lpstr>'44-7-24 ОКР-2024г. Ремонт трубо'!Заголовки_для_печати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Чибдаева Наталья Леонидовна</dc:creator>
  <cp:lastModifiedBy>Чибдаева Наталья Леонидовна</cp:lastModifiedBy>
  <cp:lastPrinted>2024-03-14T09:59:35Z</cp:lastPrinted>
  <dcterms:created xsi:type="dcterms:W3CDTF">2020-09-30T08:50:27Z</dcterms:created>
  <dcterms:modified xsi:type="dcterms:W3CDTF">2024-03-14T10:00:22Z</dcterms:modified>
</cp:coreProperties>
</file>