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bdaeva.nl\Desktop\ОГМ\АО СИНТЕЗ-КАУЧУК - 2024\И-5П (47)\"/>
    </mc:Choice>
  </mc:AlternateContent>
  <bookViews>
    <workbookView xWindow="0" yWindow="0" windowWidth="28800" windowHeight="14580"/>
  </bookViews>
  <sheets>
    <sheet name="47-17-24 Подготовка к зиме 2024" sheetId="1" r:id="rId1"/>
    <sheet name="47-17-24 Подготовка к зиме  (2" sheetId="2" r:id="rId2"/>
  </sheets>
  <definedNames>
    <definedName name="_xlnm.Print_Titles" localSheetId="1">'47-17-24 Подготовка к зиме  (2'!$8:$8</definedName>
    <definedName name="_xlnm.Print_Titles" localSheetId="0">'47-17-24 Подготовка к зиме 2024'!$21:$21</definedName>
  </definedNames>
  <calcPr calcId="152511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8" i="2"/>
  <c r="A20" i="2"/>
  <c r="A21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<sst xmlns="http://schemas.openxmlformats.org/spreadsheetml/2006/main" count="633" uniqueCount="247">
  <si>
    <t>АО СНХЗ</t>
  </si>
  <si>
    <t>(наименование стройки)</t>
  </si>
  <si>
    <t>ЛОКАЛЬНАЯ СМЕТА № 47-17-24</t>
  </si>
  <si>
    <t>(локальная смета)</t>
  </si>
  <si>
    <t xml:space="preserve">на 47-17-24 Подготовка к зиме 2024-2025гг. Изоляция трубопроводов цеха, </t>
  </si>
  <si>
    <t>Основание:</t>
  </si>
  <si>
    <t>Дефектная ведомость №217</t>
  </si>
  <si>
    <t>Сметная стоимость</t>
  </si>
  <si>
    <t>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</si>
  <si>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</si>
  <si>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</si>
  <si>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</si>
  <si>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</si>
  <si>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>Трудозатраты механизаторов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</si>
  <si>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</si>
  <si>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</si>
  <si>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</si>
  <si>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</si>
  <si>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</si>
  <si>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</si>
  <si>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</si>
  <si>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</si>
  <si>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</si>
  <si>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</si>
  <si>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</si>
  <si>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</si>
  <si>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</t>
  </si>
  <si>
    <t>З/пМех</t>
  </si>
  <si>
    <t>Раздел 1. Подготовка к зиме 2024-2025гг. Изоляция трубопроводов цеха</t>
  </si>
  <si>
    <t>12.Теплоспутник обогрева помещения пенотушения корпус №2</t>
  </si>
  <si>
    <t>1</t>
  </si>
  <si>
    <t>ФЕР26-01-009-01
Приказ Минстроя России от 26.12.2019 №876/пр</t>
  </si>
  <si>
    <t>Изоляция трубопроводов: матами минераловатными, плитами минераловатными на синтетическом связующем</t>
  </si>
  <si>
    <t>м3</t>
  </si>
  <si>
    <t>Объем=3,14*(0,025+0,06)*0,06*(56+0,0456*8)</t>
  </si>
  <si>
    <t>Прил.26.2</t>
  </si>
  <si>
    <t xml:space="preserve"> При изоляции трубопроводов с наличием одного и более изгибов или отводов на каждые 7 м прямых участков ОЗП=1,1; ТЗ=1,1</t>
  </si>
  <si>
    <t>Приказ от 07.07.2022 № 557/пр прил.8 табл.3 п.3</t>
  </si>
  <si>
    <t xml:space="preserve">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 к расх.; ЗПМ=1,15; ТЗ=1,15; ТЗМ=1,15</t>
  </si>
  <si>
    <t>Приказ от 08.08.2022 № 648/пр п.124</t>
  </si>
  <si>
    <t xml:space="preserve"> Для определения затрат на работы по капитальному ремонту и реконструкции объектов капитального строительства по единичным расценкам, включенным в сборники ФЕР, аналогичным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</si>
  <si>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97% ФОТ (от 188,29)</t>
  </si>
  <si>
    <t>Сметная прибыль 55%*0.85 ФОТ (от 188,29)</t>
  </si>
  <si>
    <t>2</t>
  </si>
  <si>
    <t>ФССЦ-12.2.04.04-0002
Приказ Минстроя России от 26.12.2019 №876/пр</t>
  </si>
  <si>
    <t>Маты прошивные из минеральной ваты: без обкладок М1-100 (ГОСТ 21880-94), негорючие, толщина 60 мм</t>
  </si>
  <si>
    <t>Объем=1,24*0,902626</t>
  </si>
  <si>
    <t>3</t>
  </si>
  <si>
    <t>ФЕР26-01-054-01
Приказ Минстроя России от 26.12.2019 №876/пр</t>
  </si>
  <si>
    <t>Обертывание поверхности изоляции рулонными материалами насухо с проклейкой швов</t>
  </si>
  <si>
    <t>100 м2</t>
  </si>
  <si>
    <t>Объем=(3,14*(0,025+2*0,06)*(56+0,0456*8)) / 100</t>
  </si>
  <si>
    <t>Накладные расходы 97% ФОТ (от 98,61)</t>
  </si>
  <si>
    <t>Сметная прибыль 55%*0.85 ФОТ (от 98,61)</t>
  </si>
  <si>
    <t>4</t>
  </si>
  <si>
    <t>ФССЦ-12.2.03.10-0007
Приказ Минстроя России от 26.12.2019 №876/пр</t>
  </si>
  <si>
    <t>Стеклопластик рулонный РСТ-Х-Л-В /марку и стоимость уточнить по факту/</t>
  </si>
  <si>
    <t>м2</t>
  </si>
  <si>
    <t>13. Трубопровод:TICI, подпитки изопентана, отдувок углеводородов в И-3 НУ №2</t>
  </si>
  <si>
    <t>Д=57+25=82мм.</t>
  </si>
  <si>
    <t>5</t>
  </si>
  <si>
    <t>Объем=3,14*(0,082+0,06)*0,06*120</t>
  </si>
  <si>
    <t xml:space="preserve"> При изоляции трубопроводов со спутниками ОЗП=1,1; ТЗ=1,1</t>
  </si>
  <si>
    <t>Накладные расходы 97% ФОТ (от 669,71)</t>
  </si>
  <si>
    <t>Сметная прибыль 55%*0.85 ФОТ (от 669,71)</t>
  </si>
  <si>
    <t>6</t>
  </si>
  <si>
    <t>Объем=1,24*3,210336</t>
  </si>
  <si>
    <t>7</t>
  </si>
  <si>
    <t>Объем=(3,14*(0,082+2*0,06)*120) / 100</t>
  </si>
  <si>
    <t>Накладные расходы 97% ФОТ (от 292,46)</t>
  </si>
  <si>
    <t>Сметная прибыль 55%*0.85 ФОТ (от 292,46)</t>
  </si>
  <si>
    <t>8</t>
  </si>
  <si>
    <t>15. Трубопровод шихты</t>
  </si>
  <si>
    <t>9</t>
  </si>
  <si>
    <t>ФЕРр66-24-1
Приказ Минстроя России от 26.12.2019 №876/пр</t>
  </si>
  <si>
    <t>Разборка тепловой изоляции: из плит, сегментов и скорлуп</t>
  </si>
  <si>
    <t>Объем=(3,14*(0,273+2*0,06)*25) / 100</t>
  </si>
  <si>
    <t>Накладные расходы 89% ФОТ (от 39,21)</t>
  </si>
  <si>
    <t>Сметная прибыль 44% ФОТ (от 39,21)</t>
  </si>
  <si>
    <t>10</t>
  </si>
  <si>
    <t>ФЕРр66-24-2
Приказ Минстроя России от 26.12.2019 №876/пр</t>
  </si>
  <si>
    <t>Разборка тепловой изоляции: из ваты минеральной</t>
  </si>
  <si>
    <t>Накладные расходы 89% ФОТ (от 56,31)</t>
  </si>
  <si>
    <t>Сметная прибыль 44% ФОТ (от 56,31)</t>
  </si>
  <si>
    <t>11</t>
  </si>
  <si>
    <t>Объем=3,14*(0,273+0,06)*0,06*25</t>
  </si>
  <si>
    <t>Накладные расходы 97% ФОТ (от 298,85)</t>
  </si>
  <si>
    <t>Сметная прибыль 55%*0.85 ФОТ (от 298,85)</t>
  </si>
  <si>
    <t>12</t>
  </si>
  <si>
    <t>Объем=1,24*1,56843</t>
  </si>
  <si>
    <t>13</t>
  </si>
  <si>
    <t>Накладные расходы 97% ФОТ (от 107,96)</t>
  </si>
  <si>
    <t>Сметная прибыль 55%*0.85 ФОТ (от 107,96)</t>
  </si>
  <si>
    <t>14</t>
  </si>
  <si>
    <t>16. Трубопровод продукта ВС-12</t>
  </si>
  <si>
    <t>15</t>
  </si>
  <si>
    <t>Объем=(3,14*(0,032+2*0,06)*100) / 100</t>
  </si>
  <si>
    <t>Накладные расходы 89% ФОТ (от 60,66)</t>
  </si>
  <si>
    <t>Сметная прибыль 44% ФОТ (от 60,66)</t>
  </si>
  <si>
    <t>16</t>
  </si>
  <si>
    <t>Накладные расходы 89% ФОТ (от 87,12)</t>
  </si>
  <si>
    <t>Сметная прибыль 44% ФОТ (от 87,12)</t>
  </si>
  <si>
    <t>17</t>
  </si>
  <si>
    <t>Объем=3,14*(0,032+0,06)*0,06*100</t>
  </si>
  <si>
    <t>Накладные расходы 97% ФОТ (от 330,26)</t>
  </si>
  <si>
    <t>Сметная прибыль 55%*0.85 ФОТ (от 330,26)</t>
  </si>
  <si>
    <t>18</t>
  </si>
  <si>
    <t>Объем=1,24*1,73328</t>
  </si>
  <si>
    <t>19</t>
  </si>
  <si>
    <t>Накладные расходы 97% ФОТ (от 167,03)</t>
  </si>
  <si>
    <t>Сметная прибыль 55%*0.85 ФОТ (от 167,03)</t>
  </si>
  <si>
    <t>20</t>
  </si>
  <si>
    <t>18. Трубопровод пропан-пропиленовой фракции</t>
  </si>
  <si>
    <t>Дн325</t>
  </si>
  <si>
    <t>21</t>
  </si>
  <si>
    <t>Объем=(3,14*(0,377+2*0,06)*7) / 100</t>
  </si>
  <si>
    <t>Накладные расходы 89% ФОТ (от 13,88)</t>
  </si>
  <si>
    <t>Сметная прибыль 44% ФОТ (от 13,88)</t>
  </si>
  <si>
    <t>22</t>
  </si>
  <si>
    <t>Накладные расходы 89% ФОТ (от 19,94)</t>
  </si>
  <si>
    <t>Сметная прибыль 44% ФОТ (от 19,94)</t>
  </si>
  <si>
    <t>23</t>
  </si>
  <si>
    <t>Объем=3,14*(0,377+0,06)*0,06*7</t>
  </si>
  <si>
    <t>Накладные расходы 97% ФОТ (от 109,82)</t>
  </si>
  <si>
    <t>Сметная прибыль 55%*0.85 ФОТ (от 109,82)</t>
  </si>
  <si>
    <t>24</t>
  </si>
  <si>
    <t>Объем=1,24*0,576316</t>
  </si>
  <si>
    <t>25</t>
  </si>
  <si>
    <t>Накладные расходы 97% ФОТ (от 38,23)</t>
  </si>
  <si>
    <t>Сметная прибыль 55%*0.85 ФОТ (от 38,23)</t>
  </si>
  <si>
    <t>26</t>
  </si>
  <si>
    <t>Дн530</t>
  </si>
  <si>
    <t>27</t>
  </si>
  <si>
    <t>Объем=(3,14*(0,530+2*0,06)*7) / 100</t>
  </si>
  <si>
    <t>Накладные расходы 89% ФОТ (от 18,16)</t>
  </si>
  <si>
    <t>Сметная прибыль 44% ФОТ (от 18,16)</t>
  </si>
  <si>
    <t>28</t>
  </si>
  <si>
    <t>Накладные расходы 89% ФОТ (от 26,08)</t>
  </si>
  <si>
    <t>Сметная прибыль 44% ФОТ (от 26,08)</t>
  </si>
  <si>
    <t>29</t>
  </si>
  <si>
    <t>Объем=3,14*(0,530+0,06)*0,06*7</t>
  </si>
  <si>
    <t>Накладные расходы 97% ФОТ (от 148,26)</t>
  </si>
  <si>
    <t>Сметная прибыль 55%*0.85 ФОТ (от 148,26)</t>
  </si>
  <si>
    <t>30</t>
  </si>
  <si>
    <t>Объем=1,24*0,778092</t>
  </si>
  <si>
    <t>31</t>
  </si>
  <si>
    <t>Накладные расходы 97% ФОТ (от 49,99)</t>
  </si>
  <si>
    <t>Сметная прибыль 55%*0.85 ФОТ (от 49,99)</t>
  </si>
  <si>
    <t>32</t>
  </si>
  <si>
    <t>19. Трубопровод пара НУ №2</t>
  </si>
  <si>
    <t>33</t>
  </si>
  <si>
    <t>Объем=(3,14*(0,159+2*0,1)*30) / 100</t>
  </si>
  <si>
    <t>Накладные расходы 89% ФОТ (от 42,98)</t>
  </si>
  <si>
    <t>Сметная прибыль 44% ФОТ (от 42,98)</t>
  </si>
  <si>
    <t>34</t>
  </si>
  <si>
    <t>Накладные расходы 89% ФОТ (от 61,73)</t>
  </si>
  <si>
    <t>Сметная прибыль 44% ФОТ (от 61,73)</t>
  </si>
  <si>
    <t>35</t>
  </si>
  <si>
    <t>Объем=3,14*(0,159+0,1)*0,1*30</t>
  </si>
  <si>
    <t>Накладные расходы 97% ФОТ (от 464,87)</t>
  </si>
  <si>
    <t>Сметная прибыль 55%*0.85 ФОТ (от 464,87)</t>
  </si>
  <si>
    <t>36</t>
  </si>
  <si>
    <t>Объем=1,24*2,43978</t>
  </si>
  <si>
    <t>37</t>
  </si>
  <si>
    <t>Накладные расходы 97% ФОТ (от 118,34)</t>
  </si>
  <si>
    <t>Сметная прибыль 55%*0.85 ФОТ (от 118,34)</t>
  </si>
  <si>
    <t>38</t>
  </si>
  <si>
    <t>Итого прямые затраты по смете в базисных ценах</t>
  </si>
  <si>
    <t>Накладные расходы</t>
  </si>
  <si>
    <t xml:space="preserve">     В том числе, справочно:</t>
  </si>
  <si>
    <t xml:space="preserve">      89% ФОТ (от 426,07) (Поз. 9-10, 15-16, 21-22, 27-28, 33-34)</t>
  </si>
  <si>
    <t xml:space="preserve">      97% ФОТ (от 3082,68) (Поз. 1, 3, 5, 7, 11, 13, 17, 19, 23, 25, 29, 31, 35, 37)</t>
  </si>
  <si>
    <t>Сметная прибыль</t>
  </si>
  <si>
    <t xml:space="preserve">      44% ФОТ (от 426,07) (Поз. 9-10, 15-16, 21-22, 27-28, 33-34)</t>
  </si>
  <si>
    <t xml:space="preserve">      55%*0.85 ФОТ (от 3082,68) (Поз. 1, 3, 5, 7, 11, 13, 17, 19, 23, 25, 29, 31, 35, 37)</t>
  </si>
  <si>
    <t>Итоги по смете:</t>
  </si>
  <si>
    <t xml:space="preserve">     Теплоизоляционные работы</t>
  </si>
  <si>
    <t xml:space="preserve">     Материалы</t>
  </si>
  <si>
    <t xml:space="preserve">     Наружные инженерные сети: демонтаж, разборка, очистка (ремонтно-строительные)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</si>
  <si>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</si>
  <si>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</si>
  <si>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</si>
  <si>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</si>
  <si>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</si>
  <si>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</si>
  <si>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</si>
  <si>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</si>
  <si>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Список переменных по смете:</t>
  </si>
  <si>
    <t>Составил:  ____________________________ Чибдаева Н.Л.</t>
  </si>
  <si>
    <t>[должность, подпись (инициалы, фамилия)]</t>
  </si>
  <si>
    <t>Проверил:  ____________________________ Степанова Г.Ф.</t>
  </si>
  <si>
    <t>2001г.</t>
  </si>
  <si>
    <t>И-5П</t>
  </si>
  <si>
    <t xml:space="preserve">Подготовка к зиме 2024-2025гг. Изоляция трубопроводов цеха, </t>
  </si>
  <si>
    <t xml:space="preserve">1 </t>
  </si>
  <si>
    <t>ФССЦ-12.2.04.04-0002</t>
  </si>
  <si>
    <t>ФССЦ-12.2.03.10-0007</t>
  </si>
  <si>
    <t>т</t>
  </si>
  <si>
    <t>Лак битумный БТ-577</t>
  </si>
  <si>
    <t>14.4.03.03-0102</t>
  </si>
  <si>
    <t>Стеклопластик рулонный теплоизоляционный, плотность 120 г/м2, ширина 1м</t>
  </si>
  <si>
    <t>12.2.03.10-0008</t>
  </si>
  <si>
    <t>кг</t>
  </si>
  <si>
    <t>Листы алюминиевые, марка АД1Н, толщина 1 мм</t>
  </si>
  <si>
    <t>10.1.02.02-0103</t>
  </si>
  <si>
    <t>Сталь листовая оцинкованная, толщина 0,8 мм</t>
  </si>
  <si>
    <t>08.3.05.05-0054</t>
  </si>
  <si>
    <t>Проволока стальная низкоуглеродистая разного назначения оцинкованная, диаметр 1,6 мм</t>
  </si>
  <si>
    <t>08.3.03.05-0013</t>
  </si>
  <si>
    <t>Проволока стальная низкоуглеродистая разного назначения оцинкованная, диаметр 1,1 мм</t>
  </si>
  <si>
    <t>08.3.03.05-0011</t>
  </si>
  <si>
    <t>Лента стальная упаковочная мягкая нормальной точности 0,7х20-50 мм</t>
  </si>
  <si>
    <t>08.3.02.01-0041</t>
  </si>
  <si>
    <t>Винты самонарезающие, оцинкованные, размер 4х12 мм</t>
  </si>
  <si>
    <t>01.7.15.04-0054</t>
  </si>
  <si>
    <t>Мастика битумно-масляная морозостойкая горячего применения</t>
  </si>
  <si>
    <t>01.2.03.03-0107</t>
  </si>
  <si>
    <t>Битумы нефтяные строительные изоляционные БНИ-IV-3, БНИ-IV, БНИ-V</t>
  </si>
  <si>
    <t>01.2.01.02-0031</t>
  </si>
  <si>
    <t xml:space="preserve">          Материалы</t>
  </si>
  <si>
    <t>маш.час</t>
  </si>
  <si>
    <t>Установки для изготовления бандажей, диафрагм, пряжек</t>
  </si>
  <si>
    <t>91.21.22-443</t>
  </si>
  <si>
    <t>Автомобили бортовые, грузоподъемность до 5 т</t>
  </si>
  <si>
    <t>91.14.02-001</t>
  </si>
  <si>
    <t>Котлы битумные передвижные 400 л</t>
  </si>
  <si>
    <t>91.08.04-021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</si>
  <si>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</si>
  <si>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</si>
  <si>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</si>
  <si>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4,1)</t>
  </si>
  <si>
    <t>1-4-1</t>
  </si>
  <si>
    <t>Затраты труда рабочих (средний разряд работы 3,1)</t>
  </si>
  <si>
    <t>1-3-1</t>
  </si>
  <si>
    <t>Затраты труда рабочих (средний разряд работы 2,7)</t>
  </si>
  <si>
    <t>1-2-7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</si>
  <si>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</si>
  <si>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</si>
  <si>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</si>
  <si>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</si>
  <si>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</si>
  <si>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</si>
  <si>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47-17-24 Подготовка к зиме 2024-2025гг. Изоляция трубопроводов цеха</t>
  </si>
  <si>
    <t>Смета № 47-17-24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</si>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</sst>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"/>
    <numFmt numFmtId="166" formatCode="0.0000"/>
    <numFmt numFmtId="167" formatCode="0.0000000"/>
  </numFmts>
  <fonts count="14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b/>
      <sz val="9"/>
      <color rgb="FF000000"/>
      <name val="Arial"/>
      <charset val="204"/>
    </font>
    <font>
      <sz val="10"/>
      <color rgb="FF000000"/>
      <name val="Calibri"/>
      <charset val="204"/>
    </font>
    <font>
      <b/>
      <sz val="12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0" fontId="11" fillId="0" borderId="6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9" xfId="0" applyNumberFormat="1" applyFont="1" applyFill="1" applyBorder="1" applyAlignment="1" applyProtection="1">
      <alignment horizontal="lef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2"/>
  <sheetViews>
    <sheetView tabSelected="1" workbookViewId="0">
      <selection activeCell="A8" sqref="A8:O8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7109375" style="1" customWidth="1"/>
    <col min="9" max="11" width="9.28515625" style="1" customWidth="1"/>
    <col min="12" max="12" width="11.85546875" style="1" customWidth="1"/>
    <col min="13" max="13" width="10.7109375" style="1" customWidth="1"/>
    <col min="14" max="14" width="9.28515625" style="1" customWidth="1"/>
    <col min="15" max="15" width="10.7109375" style="1" customWidth="1"/>
    <col min="16" max="18" width="9.140625" style="1"/>
    <col min="19" max="20" width="161.85546875" style="2" hidden="1" customWidth="1"/>
    <col min="21" max="21" width="50.5703125" style="2" hidden="1" customWidth="1"/>
    <col min="22" max="22" width="98.5703125" style="2" hidden="1" customWidth="1"/>
    <col min="23" max="24" width="161.85546875" style="2" hidden="1" customWidth="1"/>
    <col min="25" max="25" width="34.140625" style="2" hidden="1" customWidth="1"/>
    <col min="26" max="27" width="132.7109375" style="2" hidden="1" customWidth="1"/>
    <col min="28" max="30" width="119.28515625" style="2" hidden="1" customWidth="1"/>
    <col min="31" max="16384" width="9.140625" style="1"/>
  </cols>
  <sheetData>
    <row r="1" spans="1:22" customFormat="1" ht="15" x14ac:dyDescent="0.25">
      <c r="M1" s="3"/>
    </row>
    <row r="2" spans="1:22" customFormat="1" ht="15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S2" s="4" t="s">
        <v>0</v>
      </c>
    </row>
    <row r="3" spans="1:22" customFormat="1" ht="15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22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2" customFormat="1" ht="28.5" customHeight="1" x14ac:dyDescent="0.25">
      <c r="A5" s="77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22" customFormat="1" ht="21" customHeight="1" x14ac:dyDescent="0.25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22" customFormat="1" ht="15" x14ac:dyDescent="0.25">
      <c r="A7" s="75" t="s">
        <v>193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T7" s="4" t="s">
        <v>4</v>
      </c>
    </row>
    <row r="8" spans="1:22" customFormat="1" ht="15.75" customHeight="1" x14ac:dyDescent="0.25">
      <c r="A8" s="71" t="s">
        <v>192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22" customFormat="1" ht="15" x14ac:dyDescent="0.25">
      <c r="A9" s="6"/>
      <c r="B9" s="7" t="s">
        <v>5</v>
      </c>
      <c r="C9" s="72" t="s">
        <v>6</v>
      </c>
      <c r="D9" s="72"/>
      <c r="E9" s="72"/>
      <c r="F9" s="72"/>
      <c r="G9" s="72"/>
      <c r="H9" s="8"/>
      <c r="I9" s="8"/>
      <c r="J9" s="8"/>
      <c r="K9" s="8"/>
      <c r="L9" s="8"/>
      <c r="M9" s="8"/>
      <c r="N9" s="8"/>
      <c r="O9" s="6"/>
      <c r="U9" s="9" t="s">
        <v>6</v>
      </c>
    </row>
    <row r="10" spans="1:22" customFormat="1" ht="12.75" customHeight="1" x14ac:dyDescent="0.25">
      <c r="B10" s="10" t="s">
        <v>7</v>
      </c>
      <c r="C10" s="10"/>
      <c r="D10" s="11"/>
      <c r="E10" s="12">
        <v>29703.62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2" customFormat="1" ht="12.75" customHeight="1" x14ac:dyDescent="0.25">
      <c r="B11" s="10" t="s">
        <v>9</v>
      </c>
      <c r="D11" s="11"/>
      <c r="E11" s="12">
        <v>29703.62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2" customFormat="1" ht="12.75" customHeight="1" x14ac:dyDescent="0.25">
      <c r="B12" s="10" t="s">
        <v>10</v>
      </c>
      <c r="C12" s="10"/>
      <c r="D12" s="11"/>
      <c r="E12" s="12">
        <v>3508.75</v>
      </c>
      <c r="F12" s="13" t="s">
        <v>8</v>
      </c>
      <c r="H12" s="10"/>
      <c r="J12" s="10"/>
      <c r="K12" s="10"/>
      <c r="L12" s="10"/>
      <c r="M12" s="15"/>
      <c r="N12" s="16"/>
    </row>
    <row r="13" spans="1:22" customFormat="1" ht="12.75" customHeight="1" x14ac:dyDescent="0.25">
      <c r="B13" s="10" t="s">
        <v>11</v>
      </c>
      <c r="C13" s="10"/>
      <c r="D13" s="17"/>
      <c r="E13" s="12">
        <v>365.44</v>
      </c>
      <c r="F13" s="13" t="s">
        <v>12</v>
      </c>
      <c r="H13" s="10"/>
      <c r="J13" s="10"/>
      <c r="K13" s="10"/>
      <c r="L13" s="10"/>
      <c r="M13" s="18"/>
      <c r="N13" s="13"/>
    </row>
    <row r="14" spans="1:22" customFormat="1" ht="12.75" customHeight="1" x14ac:dyDescent="0.25">
      <c r="B14" s="10" t="s">
        <v>13</v>
      </c>
      <c r="C14" s="10"/>
      <c r="D14" s="17"/>
      <c r="E14" s="12">
        <v>11</v>
      </c>
      <c r="F14" s="13" t="s">
        <v>12</v>
      </c>
      <c r="H14" s="10"/>
      <c r="J14" s="10"/>
      <c r="K14" s="10"/>
      <c r="L14" s="10"/>
      <c r="M14" s="18"/>
      <c r="N14" s="13"/>
    </row>
    <row r="15" spans="1:22" customFormat="1" ht="15" x14ac:dyDescent="0.25">
      <c r="B15" s="10" t="s">
        <v>14</v>
      </c>
      <c r="C15" s="10"/>
      <c r="E15" s="19"/>
      <c r="F15" s="73" t="s">
        <v>191</v>
      </c>
      <c r="G15" s="73"/>
      <c r="H15" s="73"/>
      <c r="I15" s="73"/>
      <c r="J15" s="73"/>
      <c r="K15" s="73"/>
      <c r="L15" s="73"/>
      <c r="M15" s="73"/>
      <c r="N15" s="73"/>
      <c r="O15" s="73"/>
      <c r="V15" s="9" t="s">
        <v>15</v>
      </c>
    </row>
    <row r="16" spans="1:22" customFormat="1" ht="12.75" customHeight="1" x14ac:dyDescent="0.25">
      <c r="A16" s="10"/>
      <c r="B16" s="10"/>
      <c r="D16" s="19"/>
      <c r="E16" s="16"/>
      <c r="F16" s="20"/>
      <c r="G16" s="21"/>
      <c r="H16" s="10"/>
      <c r="I16" s="10"/>
      <c r="J16" s="10"/>
      <c r="K16" s="10"/>
      <c r="L16" s="22"/>
      <c r="M16" s="10"/>
    </row>
    <row r="17" spans="1:27" customFormat="1" ht="15" x14ac:dyDescent="0.25">
      <c r="A17" s="23"/>
    </row>
    <row r="18" spans="1:27" customFormat="1" ht="36" customHeight="1" x14ac:dyDescent="0.25">
      <c r="A18" s="74" t="s">
        <v>16</v>
      </c>
      <c r="B18" s="74" t="s">
        <v>17</v>
      </c>
      <c r="C18" s="74" t="s">
        <v>18</v>
      </c>
      <c r="D18" s="74"/>
      <c r="E18" s="74"/>
      <c r="F18" s="74" t="s">
        <v>19</v>
      </c>
      <c r="G18" s="74" t="s">
        <v>20</v>
      </c>
      <c r="H18" s="74" t="s">
        <v>21</v>
      </c>
      <c r="I18" s="74"/>
      <c r="J18" s="74"/>
      <c r="K18" s="74"/>
      <c r="L18" s="74" t="s">
        <v>22</v>
      </c>
      <c r="M18" s="74"/>
      <c r="N18" s="74"/>
      <c r="O18" s="74"/>
    </row>
    <row r="19" spans="1:27" customFormat="1" ht="28.5" customHeight="1" x14ac:dyDescent="0.25">
      <c r="A19" s="74"/>
      <c r="B19" s="74"/>
      <c r="C19" s="74"/>
      <c r="D19" s="74"/>
      <c r="E19" s="74"/>
      <c r="F19" s="74"/>
      <c r="G19" s="74"/>
      <c r="H19" s="74" t="s">
        <v>23</v>
      </c>
      <c r="I19" s="74" t="s">
        <v>24</v>
      </c>
      <c r="J19" s="74"/>
      <c r="K19" s="74"/>
      <c r="L19" s="74" t="s">
        <v>23</v>
      </c>
      <c r="M19" s="69" t="s">
        <v>24</v>
      </c>
      <c r="N19" s="69"/>
      <c r="O19" s="69"/>
    </row>
    <row r="20" spans="1:27" customFormat="1" ht="15" customHeight="1" x14ac:dyDescent="0.25">
      <c r="A20" s="74"/>
      <c r="B20" s="74"/>
      <c r="C20" s="74"/>
      <c r="D20" s="74"/>
      <c r="E20" s="74"/>
      <c r="F20" s="74"/>
      <c r="G20" s="74"/>
      <c r="H20" s="74"/>
      <c r="I20" s="25" t="s">
        <v>25</v>
      </c>
      <c r="J20" s="25" t="s">
        <v>26</v>
      </c>
      <c r="K20" s="25" t="s">
        <v>27</v>
      </c>
      <c r="L20" s="74"/>
      <c r="M20" s="25" t="s">
        <v>25</v>
      </c>
      <c r="N20" s="25" t="s">
        <v>26</v>
      </c>
      <c r="O20" s="25" t="s">
        <v>27</v>
      </c>
    </row>
    <row r="21" spans="1:27" customFormat="1" ht="15" x14ac:dyDescent="0.25">
      <c r="A21" s="24">
        <v>1</v>
      </c>
      <c r="B21" s="24">
        <v>2</v>
      </c>
      <c r="C21" s="69">
        <v>3</v>
      </c>
      <c r="D21" s="69"/>
      <c r="E21" s="69"/>
      <c r="F21" s="24">
        <v>4</v>
      </c>
      <c r="G21" s="24">
        <v>5</v>
      </c>
      <c r="H21" s="24">
        <v>6</v>
      </c>
      <c r="I21" s="24">
        <v>7</v>
      </c>
      <c r="J21" s="24">
        <v>8</v>
      </c>
      <c r="K21" s="24">
        <v>9</v>
      </c>
      <c r="L21" s="24">
        <v>10</v>
      </c>
      <c r="M21" s="24">
        <v>11</v>
      </c>
      <c r="N21" s="24">
        <v>12</v>
      </c>
      <c r="O21" s="24">
        <v>13</v>
      </c>
    </row>
    <row r="22" spans="1:27" customFormat="1" ht="15" x14ac:dyDescent="0.25">
      <c r="A22" s="70" t="s">
        <v>28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W22" s="26" t="s">
        <v>28</v>
      </c>
    </row>
    <row r="23" spans="1:27" customFormat="1" ht="15" x14ac:dyDescent="0.25">
      <c r="A23" s="68" t="s">
        <v>29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W23" s="26"/>
      <c r="X23" s="27" t="s">
        <v>29</v>
      </c>
    </row>
    <row r="24" spans="1:27" customFormat="1" ht="45.75" x14ac:dyDescent="0.25">
      <c r="A24" s="28" t="s">
        <v>30</v>
      </c>
      <c r="B24" s="29" t="s">
        <v>31</v>
      </c>
      <c r="C24" s="65" t="s">
        <v>32</v>
      </c>
      <c r="D24" s="65"/>
      <c r="E24" s="65"/>
      <c r="F24" s="28" t="s">
        <v>33</v>
      </c>
      <c r="G24" s="30">
        <v>0.90262600000000004</v>
      </c>
      <c r="H24" s="31">
        <v>555.28</v>
      </c>
      <c r="I24" s="32">
        <v>198.78</v>
      </c>
      <c r="J24" s="32">
        <v>57.69</v>
      </c>
      <c r="K24" s="32">
        <v>9.83</v>
      </c>
      <c r="L24" s="32">
        <v>501.21</v>
      </c>
      <c r="M24" s="32">
        <v>179.42</v>
      </c>
      <c r="N24" s="32">
        <v>52.07</v>
      </c>
      <c r="O24" s="32">
        <v>8.8699999999999992</v>
      </c>
      <c r="W24" s="26"/>
      <c r="X24" s="27"/>
      <c r="Y24" s="2" t="s">
        <v>32</v>
      </c>
    </row>
    <row r="25" spans="1:27" customFormat="1" ht="15" x14ac:dyDescent="0.25">
      <c r="A25" s="33"/>
      <c r="B25" s="34"/>
      <c r="C25" s="66" t="s">
        <v>34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W25" s="26"/>
      <c r="X25" s="27"/>
      <c r="Z25" s="2" t="s">
        <v>34</v>
      </c>
    </row>
    <row r="26" spans="1:27" customFormat="1" ht="15" x14ac:dyDescent="0.25">
      <c r="A26" s="36"/>
      <c r="B26" s="37" t="s">
        <v>35</v>
      </c>
      <c r="C26" s="63" t="s">
        <v>36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4"/>
      <c r="W26" s="26"/>
      <c r="X26" s="27"/>
      <c r="AA26" s="2" t="s">
        <v>36</v>
      </c>
    </row>
    <row r="27" spans="1:27" customFormat="1" ht="57" x14ac:dyDescent="0.25">
      <c r="A27" s="36"/>
      <c r="B27" s="37" t="s">
        <v>37</v>
      </c>
      <c r="C27" s="63" t="s">
        <v>38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4"/>
      <c r="W27" s="26"/>
      <c r="X27" s="27"/>
      <c r="AA27" s="2" t="s">
        <v>38</v>
      </c>
    </row>
    <row r="28" spans="1:27" customFormat="1" ht="34.5" x14ac:dyDescent="0.25">
      <c r="A28" s="36"/>
      <c r="B28" s="37" t="s">
        <v>39</v>
      </c>
      <c r="C28" s="63" t="s">
        <v>40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  <c r="W28" s="26"/>
      <c r="X28" s="27"/>
      <c r="AA28" s="2" t="s">
        <v>40</v>
      </c>
    </row>
    <row r="29" spans="1:27" customFormat="1" ht="15" x14ac:dyDescent="0.25">
      <c r="A29" s="38"/>
      <c r="B29" s="35"/>
      <c r="C29" s="35"/>
      <c r="D29" s="35"/>
      <c r="E29" s="39" t="s">
        <v>41</v>
      </c>
      <c r="F29" s="40"/>
      <c r="G29" s="41"/>
      <c r="H29" s="11"/>
      <c r="I29" s="11"/>
      <c r="J29" s="11"/>
      <c r="K29" s="11"/>
      <c r="L29" s="42">
        <v>182.64</v>
      </c>
      <c r="M29" s="43"/>
      <c r="N29" s="44"/>
      <c r="O29" s="45"/>
      <c r="W29" s="26"/>
      <c r="X29" s="27"/>
    </row>
    <row r="30" spans="1:27" customFormat="1" ht="15" x14ac:dyDescent="0.25">
      <c r="A30" s="38"/>
      <c r="B30" s="35"/>
      <c r="C30" s="35"/>
      <c r="D30" s="35"/>
      <c r="E30" s="39" t="s">
        <v>42</v>
      </c>
      <c r="F30" s="40"/>
      <c r="G30" s="41"/>
      <c r="H30" s="11"/>
      <c r="I30" s="11"/>
      <c r="J30" s="11"/>
      <c r="K30" s="11"/>
      <c r="L30" s="42">
        <v>88.03</v>
      </c>
      <c r="M30" s="43"/>
      <c r="N30" s="44"/>
      <c r="O30" s="45"/>
      <c r="W30" s="26"/>
      <c r="X30" s="27"/>
    </row>
    <row r="31" spans="1:27" customFormat="1" ht="45" x14ac:dyDescent="0.25">
      <c r="A31" s="28" t="s">
        <v>43</v>
      </c>
      <c r="B31" s="29" t="s">
        <v>44</v>
      </c>
      <c r="C31" s="65" t="s">
        <v>45</v>
      </c>
      <c r="D31" s="65"/>
      <c r="E31" s="65"/>
      <c r="F31" s="28" t="s">
        <v>33</v>
      </c>
      <c r="G31" s="30">
        <v>1.119256</v>
      </c>
      <c r="H31" s="31">
        <v>722.29</v>
      </c>
      <c r="I31" s="46"/>
      <c r="J31" s="46"/>
      <c r="K31" s="46"/>
      <c r="L31" s="32">
        <v>808.43</v>
      </c>
      <c r="M31" s="46"/>
      <c r="N31" s="46"/>
      <c r="O31" s="46"/>
      <c r="W31" s="26"/>
      <c r="X31" s="27"/>
      <c r="Y31" s="2" t="s">
        <v>45</v>
      </c>
    </row>
    <row r="32" spans="1:27" customFormat="1" ht="15" x14ac:dyDescent="0.25">
      <c r="A32" s="33"/>
      <c r="B32" s="34"/>
      <c r="C32" s="66" t="s">
        <v>46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W32" s="26"/>
      <c r="X32" s="27"/>
      <c r="Z32" s="2" t="s">
        <v>46</v>
      </c>
    </row>
    <row r="33" spans="1:27" customFormat="1" ht="45" x14ac:dyDescent="0.25">
      <c r="A33" s="28" t="s">
        <v>47</v>
      </c>
      <c r="B33" s="29" t="s">
        <v>48</v>
      </c>
      <c r="C33" s="65" t="s">
        <v>49</v>
      </c>
      <c r="D33" s="65"/>
      <c r="E33" s="65"/>
      <c r="F33" s="28" t="s">
        <v>50</v>
      </c>
      <c r="G33" s="30">
        <v>0.256629</v>
      </c>
      <c r="H33" s="31">
        <v>936.88</v>
      </c>
      <c r="I33" s="32">
        <v>377.07</v>
      </c>
      <c r="J33" s="32">
        <v>54.45</v>
      </c>
      <c r="K33" s="32">
        <v>7.17</v>
      </c>
      <c r="L33" s="32">
        <v>240.43</v>
      </c>
      <c r="M33" s="32">
        <v>96.77</v>
      </c>
      <c r="N33" s="32">
        <v>13.97</v>
      </c>
      <c r="O33" s="32">
        <v>1.84</v>
      </c>
      <c r="W33" s="26"/>
      <c r="X33" s="27"/>
      <c r="Y33" s="2" t="s">
        <v>49</v>
      </c>
    </row>
    <row r="34" spans="1:27" customFormat="1" ht="15" x14ac:dyDescent="0.25">
      <c r="A34" s="33"/>
      <c r="B34" s="34"/>
      <c r="C34" s="66" t="s">
        <v>51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/>
      <c r="W34" s="26"/>
      <c r="X34" s="27"/>
      <c r="Z34" s="2" t="s">
        <v>51</v>
      </c>
    </row>
    <row r="35" spans="1:27" customFormat="1" ht="15" x14ac:dyDescent="0.25">
      <c r="A35" s="36"/>
      <c r="B35" s="37" t="s">
        <v>35</v>
      </c>
      <c r="C35" s="63" t="s">
        <v>36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W35" s="26"/>
      <c r="X35" s="27"/>
      <c r="AA35" s="2" t="s">
        <v>36</v>
      </c>
    </row>
    <row r="36" spans="1:27" customFormat="1" ht="57" x14ac:dyDescent="0.25">
      <c r="A36" s="36"/>
      <c r="B36" s="37" t="s">
        <v>37</v>
      </c>
      <c r="C36" s="63" t="s">
        <v>38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4"/>
      <c r="W36" s="26"/>
      <c r="X36" s="27"/>
      <c r="AA36" s="2" t="s">
        <v>38</v>
      </c>
    </row>
    <row r="37" spans="1:27" customFormat="1" ht="34.5" x14ac:dyDescent="0.25">
      <c r="A37" s="36"/>
      <c r="B37" s="37" t="s">
        <v>39</v>
      </c>
      <c r="C37" s="63" t="s">
        <v>40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4"/>
      <c r="W37" s="26"/>
      <c r="X37" s="27"/>
      <c r="AA37" s="2" t="s">
        <v>40</v>
      </c>
    </row>
    <row r="38" spans="1:27" customFormat="1" ht="15" x14ac:dyDescent="0.25">
      <c r="A38" s="38"/>
      <c r="B38" s="35"/>
      <c r="C38" s="35"/>
      <c r="D38" s="35"/>
      <c r="E38" s="39" t="s">
        <v>52</v>
      </c>
      <c r="F38" s="40"/>
      <c r="G38" s="41"/>
      <c r="H38" s="11"/>
      <c r="I38" s="11"/>
      <c r="J38" s="11"/>
      <c r="K38" s="11"/>
      <c r="L38" s="42">
        <v>95.65</v>
      </c>
      <c r="M38" s="43"/>
      <c r="N38" s="44"/>
      <c r="O38" s="45"/>
      <c r="W38" s="26"/>
      <c r="X38" s="27"/>
    </row>
    <row r="39" spans="1:27" customFormat="1" ht="15" x14ac:dyDescent="0.25">
      <c r="A39" s="38"/>
      <c r="B39" s="35"/>
      <c r="C39" s="35"/>
      <c r="D39" s="35"/>
      <c r="E39" s="39" t="s">
        <v>53</v>
      </c>
      <c r="F39" s="40"/>
      <c r="G39" s="41"/>
      <c r="H39" s="11"/>
      <c r="I39" s="11"/>
      <c r="J39" s="11"/>
      <c r="K39" s="11"/>
      <c r="L39" s="42">
        <v>46.1</v>
      </c>
      <c r="M39" s="43"/>
      <c r="N39" s="44"/>
      <c r="O39" s="45"/>
      <c r="W39" s="26"/>
      <c r="X39" s="27"/>
    </row>
    <row r="40" spans="1:27" customFormat="1" ht="45" x14ac:dyDescent="0.25">
      <c r="A40" s="28" t="s">
        <v>54</v>
      </c>
      <c r="B40" s="29" t="s">
        <v>55</v>
      </c>
      <c r="C40" s="65" t="s">
        <v>56</v>
      </c>
      <c r="D40" s="65"/>
      <c r="E40" s="65"/>
      <c r="F40" s="28" t="s">
        <v>57</v>
      </c>
      <c r="G40" s="30">
        <v>29.512335</v>
      </c>
      <c r="H40" s="31">
        <v>21.61</v>
      </c>
      <c r="I40" s="46"/>
      <c r="J40" s="46"/>
      <c r="K40" s="46"/>
      <c r="L40" s="32">
        <v>637.76</v>
      </c>
      <c r="M40" s="46"/>
      <c r="N40" s="46"/>
      <c r="O40" s="46"/>
      <c r="W40" s="26"/>
      <c r="X40" s="27"/>
      <c r="Y40" s="2" t="s">
        <v>56</v>
      </c>
    </row>
    <row r="41" spans="1:27" customFormat="1" ht="15" x14ac:dyDescent="0.25">
      <c r="A41" s="68" t="s">
        <v>58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W41" s="26"/>
      <c r="X41" s="27" t="s">
        <v>58</v>
      </c>
    </row>
    <row r="42" spans="1:27" customFormat="1" ht="15" x14ac:dyDescent="0.25">
      <c r="A42" s="68" t="s">
        <v>59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W42" s="26"/>
      <c r="X42" s="27" t="s">
        <v>59</v>
      </c>
    </row>
    <row r="43" spans="1:27" customFormat="1" ht="45.75" x14ac:dyDescent="0.25">
      <c r="A43" s="28" t="s">
        <v>60</v>
      </c>
      <c r="B43" s="29" t="s">
        <v>31</v>
      </c>
      <c r="C43" s="65" t="s">
        <v>32</v>
      </c>
      <c r="D43" s="65"/>
      <c r="E43" s="65"/>
      <c r="F43" s="28" t="s">
        <v>33</v>
      </c>
      <c r="G43" s="30">
        <v>3.2103359999999999</v>
      </c>
      <c r="H43" s="31">
        <v>555.28</v>
      </c>
      <c r="I43" s="32">
        <v>198.78</v>
      </c>
      <c r="J43" s="32">
        <v>57.69</v>
      </c>
      <c r="K43" s="32">
        <v>9.83</v>
      </c>
      <c r="L43" s="31">
        <v>1782.64</v>
      </c>
      <c r="M43" s="32">
        <v>638.15</v>
      </c>
      <c r="N43" s="32">
        <v>185.2</v>
      </c>
      <c r="O43" s="32">
        <v>31.56</v>
      </c>
      <c r="W43" s="26"/>
      <c r="X43" s="27"/>
      <c r="Y43" s="2" t="s">
        <v>32</v>
      </c>
    </row>
    <row r="44" spans="1:27" customFormat="1" ht="15" x14ac:dyDescent="0.25">
      <c r="A44" s="33"/>
      <c r="B44" s="34"/>
      <c r="C44" s="66" t="s">
        <v>61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  <c r="W44" s="26"/>
      <c r="X44" s="27"/>
      <c r="Z44" s="2" t="s">
        <v>61</v>
      </c>
    </row>
    <row r="45" spans="1:27" customFormat="1" ht="15" x14ac:dyDescent="0.25">
      <c r="A45" s="36"/>
      <c r="B45" s="37" t="s">
        <v>35</v>
      </c>
      <c r="C45" s="63" t="s">
        <v>62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4"/>
      <c r="W45" s="26"/>
      <c r="X45" s="27"/>
      <c r="AA45" s="2" t="s">
        <v>62</v>
      </c>
    </row>
    <row r="46" spans="1:27" customFormat="1" ht="57" x14ac:dyDescent="0.25">
      <c r="A46" s="36"/>
      <c r="B46" s="37" t="s">
        <v>37</v>
      </c>
      <c r="C46" s="63" t="s">
        <v>38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4"/>
      <c r="W46" s="26"/>
      <c r="X46" s="27"/>
      <c r="AA46" s="2" t="s">
        <v>38</v>
      </c>
    </row>
    <row r="47" spans="1:27" customFormat="1" ht="34.5" x14ac:dyDescent="0.25">
      <c r="A47" s="36"/>
      <c r="B47" s="37" t="s">
        <v>39</v>
      </c>
      <c r="C47" s="63" t="s">
        <v>40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4"/>
      <c r="W47" s="26"/>
      <c r="X47" s="27"/>
      <c r="AA47" s="2" t="s">
        <v>40</v>
      </c>
    </row>
    <row r="48" spans="1:27" customFormat="1" ht="15" x14ac:dyDescent="0.25">
      <c r="A48" s="38"/>
      <c r="B48" s="35"/>
      <c r="C48" s="35"/>
      <c r="D48" s="35"/>
      <c r="E48" s="39" t="s">
        <v>63</v>
      </c>
      <c r="F48" s="40"/>
      <c r="G48" s="41"/>
      <c r="H48" s="11"/>
      <c r="I48" s="11"/>
      <c r="J48" s="11"/>
      <c r="K48" s="11"/>
      <c r="L48" s="42">
        <v>649.62</v>
      </c>
      <c r="M48" s="43"/>
      <c r="N48" s="44"/>
      <c r="O48" s="45"/>
      <c r="W48" s="26"/>
      <c r="X48" s="27"/>
    </row>
    <row r="49" spans="1:27" customFormat="1" ht="15" x14ac:dyDescent="0.25">
      <c r="A49" s="38"/>
      <c r="B49" s="35"/>
      <c r="C49" s="35"/>
      <c r="D49" s="35"/>
      <c r="E49" s="39" t="s">
        <v>64</v>
      </c>
      <c r="F49" s="40"/>
      <c r="G49" s="41"/>
      <c r="H49" s="11"/>
      <c r="I49" s="11"/>
      <c r="J49" s="11"/>
      <c r="K49" s="11"/>
      <c r="L49" s="42">
        <v>313.08999999999997</v>
      </c>
      <c r="M49" s="43"/>
      <c r="N49" s="44"/>
      <c r="O49" s="45"/>
      <c r="W49" s="26"/>
      <c r="X49" s="27"/>
    </row>
    <row r="50" spans="1:27" customFormat="1" ht="45" x14ac:dyDescent="0.25">
      <c r="A50" s="28" t="s">
        <v>65</v>
      </c>
      <c r="B50" s="29" t="s">
        <v>44</v>
      </c>
      <c r="C50" s="65" t="s">
        <v>45</v>
      </c>
      <c r="D50" s="65"/>
      <c r="E50" s="65"/>
      <c r="F50" s="28" t="s">
        <v>33</v>
      </c>
      <c r="G50" s="30">
        <v>3.980817</v>
      </c>
      <c r="H50" s="31">
        <v>722.29</v>
      </c>
      <c r="I50" s="46"/>
      <c r="J50" s="46"/>
      <c r="K50" s="46"/>
      <c r="L50" s="31">
        <v>2875.3</v>
      </c>
      <c r="M50" s="46"/>
      <c r="N50" s="46"/>
      <c r="O50" s="46"/>
      <c r="W50" s="26"/>
      <c r="X50" s="27"/>
      <c r="Y50" s="2" t="s">
        <v>45</v>
      </c>
    </row>
    <row r="51" spans="1:27" customFormat="1" ht="15" x14ac:dyDescent="0.25">
      <c r="A51" s="33"/>
      <c r="B51" s="34"/>
      <c r="C51" s="66" t="s">
        <v>66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7"/>
      <c r="W51" s="26"/>
      <c r="X51" s="27"/>
      <c r="Z51" s="2" t="s">
        <v>66</v>
      </c>
    </row>
    <row r="52" spans="1:27" customFormat="1" ht="45" x14ac:dyDescent="0.25">
      <c r="A52" s="28" t="s">
        <v>67</v>
      </c>
      <c r="B52" s="29" t="s">
        <v>48</v>
      </c>
      <c r="C52" s="65" t="s">
        <v>49</v>
      </c>
      <c r="D52" s="65"/>
      <c r="E52" s="65"/>
      <c r="F52" s="28" t="s">
        <v>50</v>
      </c>
      <c r="G52" s="30">
        <v>0.76113600000000003</v>
      </c>
      <c r="H52" s="31">
        <v>936.88</v>
      </c>
      <c r="I52" s="32">
        <v>377.07</v>
      </c>
      <c r="J52" s="32">
        <v>54.45</v>
      </c>
      <c r="K52" s="32">
        <v>7.17</v>
      </c>
      <c r="L52" s="32">
        <v>713.09</v>
      </c>
      <c r="M52" s="32">
        <v>287</v>
      </c>
      <c r="N52" s="32">
        <v>41.44</v>
      </c>
      <c r="O52" s="32">
        <v>5.46</v>
      </c>
      <c r="W52" s="26"/>
      <c r="X52" s="27"/>
      <c r="Y52" s="2" t="s">
        <v>49</v>
      </c>
    </row>
    <row r="53" spans="1:27" customFormat="1" ht="15" x14ac:dyDescent="0.25">
      <c r="A53" s="33"/>
      <c r="B53" s="34"/>
      <c r="C53" s="66" t="s">
        <v>68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  <c r="W53" s="26"/>
      <c r="X53" s="27"/>
      <c r="Z53" s="2" t="s">
        <v>68</v>
      </c>
    </row>
    <row r="54" spans="1:27" customFormat="1" ht="15" x14ac:dyDescent="0.25">
      <c r="A54" s="36"/>
      <c r="B54" s="37" t="s">
        <v>35</v>
      </c>
      <c r="C54" s="63" t="s">
        <v>62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4"/>
      <c r="W54" s="26"/>
      <c r="X54" s="27"/>
      <c r="AA54" s="2" t="s">
        <v>62</v>
      </c>
    </row>
    <row r="55" spans="1:27" customFormat="1" ht="57" x14ac:dyDescent="0.25">
      <c r="A55" s="36"/>
      <c r="B55" s="37" t="s">
        <v>37</v>
      </c>
      <c r="C55" s="63" t="s">
        <v>38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4"/>
      <c r="W55" s="26"/>
      <c r="X55" s="27"/>
      <c r="AA55" s="2" t="s">
        <v>38</v>
      </c>
    </row>
    <row r="56" spans="1:27" customFormat="1" ht="34.5" x14ac:dyDescent="0.25">
      <c r="A56" s="36"/>
      <c r="B56" s="37" t="s">
        <v>39</v>
      </c>
      <c r="C56" s="63" t="s">
        <v>40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4"/>
      <c r="W56" s="26"/>
      <c r="X56" s="27"/>
      <c r="AA56" s="2" t="s">
        <v>40</v>
      </c>
    </row>
    <row r="57" spans="1:27" customFormat="1" ht="15" x14ac:dyDescent="0.25">
      <c r="A57" s="38"/>
      <c r="B57" s="35"/>
      <c r="C57" s="35"/>
      <c r="D57" s="35"/>
      <c r="E57" s="39" t="s">
        <v>69</v>
      </c>
      <c r="F57" s="40"/>
      <c r="G57" s="41"/>
      <c r="H57" s="11"/>
      <c r="I57" s="11"/>
      <c r="J57" s="11"/>
      <c r="K57" s="11"/>
      <c r="L57" s="42">
        <v>283.69</v>
      </c>
      <c r="M57" s="43"/>
      <c r="N57" s="44"/>
      <c r="O57" s="45"/>
      <c r="W57" s="26"/>
      <c r="X57" s="27"/>
    </row>
    <row r="58" spans="1:27" customFormat="1" ht="15" x14ac:dyDescent="0.25">
      <c r="A58" s="38"/>
      <c r="B58" s="35"/>
      <c r="C58" s="35"/>
      <c r="D58" s="35"/>
      <c r="E58" s="39" t="s">
        <v>70</v>
      </c>
      <c r="F58" s="40"/>
      <c r="G58" s="41"/>
      <c r="H58" s="11"/>
      <c r="I58" s="11"/>
      <c r="J58" s="11"/>
      <c r="K58" s="11"/>
      <c r="L58" s="42">
        <v>136.72999999999999</v>
      </c>
      <c r="M58" s="43"/>
      <c r="N58" s="44"/>
      <c r="O58" s="45"/>
      <c r="W58" s="26"/>
      <c r="X58" s="27"/>
    </row>
    <row r="59" spans="1:27" customFormat="1" ht="45" x14ac:dyDescent="0.25">
      <c r="A59" s="28" t="s">
        <v>71</v>
      </c>
      <c r="B59" s="29" t="s">
        <v>55</v>
      </c>
      <c r="C59" s="65" t="s">
        <v>56</v>
      </c>
      <c r="D59" s="65"/>
      <c r="E59" s="65"/>
      <c r="F59" s="28" t="s">
        <v>57</v>
      </c>
      <c r="G59" s="47">
        <v>87.530640000000005</v>
      </c>
      <c r="H59" s="31">
        <v>21.61</v>
      </c>
      <c r="I59" s="46"/>
      <c r="J59" s="46"/>
      <c r="K59" s="46"/>
      <c r="L59" s="31">
        <v>1891.54</v>
      </c>
      <c r="M59" s="46"/>
      <c r="N59" s="46"/>
      <c r="O59" s="46"/>
      <c r="W59" s="26"/>
      <c r="X59" s="27"/>
      <c r="Y59" s="2" t="s">
        <v>56</v>
      </c>
    </row>
    <row r="60" spans="1:27" customFormat="1" ht="15" x14ac:dyDescent="0.25">
      <c r="A60" s="68" t="s">
        <v>72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W60" s="26"/>
      <c r="X60" s="27" t="s">
        <v>72</v>
      </c>
    </row>
    <row r="61" spans="1:27" customFormat="1" ht="45" x14ac:dyDescent="0.25">
      <c r="A61" s="28" t="s">
        <v>73</v>
      </c>
      <c r="B61" s="29" t="s">
        <v>74</v>
      </c>
      <c r="C61" s="65" t="s">
        <v>75</v>
      </c>
      <c r="D61" s="65"/>
      <c r="E61" s="65"/>
      <c r="F61" s="28" t="s">
        <v>50</v>
      </c>
      <c r="G61" s="30">
        <v>0.30850499999999997</v>
      </c>
      <c r="H61" s="31">
        <v>127.1</v>
      </c>
      <c r="I61" s="32">
        <v>127.1</v>
      </c>
      <c r="J61" s="46"/>
      <c r="K61" s="46"/>
      <c r="L61" s="32">
        <v>39.21</v>
      </c>
      <c r="M61" s="32">
        <v>39.21</v>
      </c>
      <c r="N61" s="46"/>
      <c r="O61" s="46"/>
      <c r="W61" s="26"/>
      <c r="X61" s="27"/>
      <c r="Y61" s="2" t="s">
        <v>75</v>
      </c>
    </row>
    <row r="62" spans="1:27" customFormat="1" ht="15" x14ac:dyDescent="0.25">
      <c r="A62" s="33"/>
      <c r="B62" s="34"/>
      <c r="C62" s="66" t="s">
        <v>76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7"/>
      <c r="W62" s="26"/>
      <c r="X62" s="27"/>
      <c r="Z62" s="2" t="s">
        <v>76</v>
      </c>
    </row>
    <row r="63" spans="1:27" customFormat="1" ht="57" x14ac:dyDescent="0.25">
      <c r="A63" s="36"/>
      <c r="B63" s="37" t="s">
        <v>37</v>
      </c>
      <c r="C63" s="63" t="s">
        <v>38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4"/>
      <c r="W63" s="26"/>
      <c r="X63" s="27"/>
      <c r="AA63" s="2" t="s">
        <v>38</v>
      </c>
    </row>
    <row r="64" spans="1:27" customFormat="1" ht="15" x14ac:dyDescent="0.25">
      <c r="A64" s="38"/>
      <c r="B64" s="35"/>
      <c r="C64" s="35"/>
      <c r="D64" s="35"/>
      <c r="E64" s="39" t="s">
        <v>77</v>
      </c>
      <c r="F64" s="40"/>
      <c r="G64" s="41"/>
      <c r="H64" s="11"/>
      <c r="I64" s="11"/>
      <c r="J64" s="11"/>
      <c r="K64" s="11"/>
      <c r="L64" s="42">
        <v>34.9</v>
      </c>
      <c r="M64" s="43"/>
      <c r="N64" s="44"/>
      <c r="O64" s="45"/>
      <c r="W64" s="26"/>
      <c r="X64" s="27"/>
    </row>
    <row r="65" spans="1:27" customFormat="1" ht="15" x14ac:dyDescent="0.25">
      <c r="A65" s="38"/>
      <c r="B65" s="35"/>
      <c r="C65" s="35"/>
      <c r="D65" s="35"/>
      <c r="E65" s="39" t="s">
        <v>78</v>
      </c>
      <c r="F65" s="40"/>
      <c r="G65" s="41"/>
      <c r="H65" s="11"/>
      <c r="I65" s="11"/>
      <c r="J65" s="11"/>
      <c r="K65" s="11"/>
      <c r="L65" s="42">
        <v>17.25</v>
      </c>
      <c r="M65" s="43"/>
      <c r="N65" s="44"/>
      <c r="O65" s="45"/>
      <c r="W65" s="26"/>
      <c r="X65" s="27"/>
    </row>
    <row r="66" spans="1:27" customFormat="1" ht="45" x14ac:dyDescent="0.25">
      <c r="A66" s="28" t="s">
        <v>79</v>
      </c>
      <c r="B66" s="29" t="s">
        <v>80</v>
      </c>
      <c r="C66" s="65" t="s">
        <v>81</v>
      </c>
      <c r="D66" s="65"/>
      <c r="E66" s="65"/>
      <c r="F66" s="28" t="s">
        <v>50</v>
      </c>
      <c r="G66" s="30">
        <v>0.30850499999999997</v>
      </c>
      <c r="H66" s="31">
        <v>182.53</v>
      </c>
      <c r="I66" s="32">
        <v>182.53</v>
      </c>
      <c r="J66" s="46"/>
      <c r="K66" s="46"/>
      <c r="L66" s="32">
        <v>56.31</v>
      </c>
      <c r="M66" s="32">
        <v>56.31</v>
      </c>
      <c r="N66" s="46"/>
      <c r="O66" s="46"/>
      <c r="W66" s="26"/>
      <c r="X66" s="27"/>
      <c r="Y66" s="2" t="s">
        <v>81</v>
      </c>
    </row>
    <row r="67" spans="1:27" customFormat="1" ht="15" x14ac:dyDescent="0.25">
      <c r="A67" s="33"/>
      <c r="B67" s="34"/>
      <c r="C67" s="66" t="s">
        <v>76</v>
      </c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7"/>
      <c r="W67" s="26"/>
      <c r="X67" s="27"/>
      <c r="Z67" s="2" t="s">
        <v>76</v>
      </c>
    </row>
    <row r="68" spans="1:27" customFormat="1" ht="57" x14ac:dyDescent="0.25">
      <c r="A68" s="36"/>
      <c r="B68" s="37" t="s">
        <v>37</v>
      </c>
      <c r="C68" s="63" t="s">
        <v>38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4"/>
      <c r="W68" s="26"/>
      <c r="X68" s="27"/>
      <c r="AA68" s="2" t="s">
        <v>38</v>
      </c>
    </row>
    <row r="69" spans="1:27" customFormat="1" ht="15" x14ac:dyDescent="0.25">
      <c r="A69" s="38"/>
      <c r="B69" s="35"/>
      <c r="C69" s="35"/>
      <c r="D69" s="35"/>
      <c r="E69" s="39" t="s">
        <v>82</v>
      </c>
      <c r="F69" s="40"/>
      <c r="G69" s="41"/>
      <c r="H69" s="11"/>
      <c r="I69" s="11"/>
      <c r="J69" s="11"/>
      <c r="K69" s="11"/>
      <c r="L69" s="42">
        <v>50.12</v>
      </c>
      <c r="M69" s="43"/>
      <c r="N69" s="44"/>
      <c r="O69" s="45"/>
      <c r="W69" s="26"/>
      <c r="X69" s="27"/>
    </row>
    <row r="70" spans="1:27" customFormat="1" ht="15" x14ac:dyDescent="0.25">
      <c r="A70" s="38"/>
      <c r="B70" s="35"/>
      <c r="C70" s="35"/>
      <c r="D70" s="35"/>
      <c r="E70" s="39" t="s">
        <v>83</v>
      </c>
      <c r="F70" s="40"/>
      <c r="G70" s="41"/>
      <c r="H70" s="11"/>
      <c r="I70" s="11"/>
      <c r="J70" s="11"/>
      <c r="K70" s="11"/>
      <c r="L70" s="42">
        <v>24.78</v>
      </c>
      <c r="M70" s="43"/>
      <c r="N70" s="44"/>
      <c r="O70" s="45"/>
      <c r="W70" s="26"/>
      <c r="X70" s="27"/>
    </row>
    <row r="71" spans="1:27" customFormat="1" ht="45.75" x14ac:dyDescent="0.25">
      <c r="A71" s="28" t="s">
        <v>84</v>
      </c>
      <c r="B71" s="29" t="s">
        <v>31</v>
      </c>
      <c r="C71" s="65" t="s">
        <v>32</v>
      </c>
      <c r="D71" s="65"/>
      <c r="E71" s="65"/>
      <c r="F71" s="28" t="s">
        <v>33</v>
      </c>
      <c r="G71" s="47">
        <v>1.56843</v>
      </c>
      <c r="H71" s="31">
        <v>537.21</v>
      </c>
      <c r="I71" s="32">
        <v>180.71</v>
      </c>
      <c r="J71" s="32">
        <v>57.69</v>
      </c>
      <c r="K71" s="32">
        <v>9.83</v>
      </c>
      <c r="L71" s="32">
        <v>842.58</v>
      </c>
      <c r="M71" s="32">
        <v>283.43</v>
      </c>
      <c r="N71" s="32">
        <v>90.48</v>
      </c>
      <c r="O71" s="32">
        <v>15.42</v>
      </c>
      <c r="W71" s="26"/>
      <c r="X71" s="27"/>
      <c r="Y71" s="2" t="s">
        <v>32</v>
      </c>
    </row>
    <row r="72" spans="1:27" customFormat="1" ht="15" x14ac:dyDescent="0.25">
      <c r="A72" s="33"/>
      <c r="B72" s="34"/>
      <c r="C72" s="66" t="s">
        <v>85</v>
      </c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7"/>
      <c r="W72" s="26"/>
      <c r="X72" s="27"/>
      <c r="Z72" s="2" t="s">
        <v>85</v>
      </c>
    </row>
    <row r="73" spans="1:27" customFormat="1" ht="57" x14ac:dyDescent="0.25">
      <c r="A73" s="36"/>
      <c r="B73" s="37" t="s">
        <v>37</v>
      </c>
      <c r="C73" s="63" t="s">
        <v>38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4"/>
      <c r="W73" s="26"/>
      <c r="X73" s="27"/>
      <c r="AA73" s="2" t="s">
        <v>38</v>
      </c>
    </row>
    <row r="74" spans="1:27" customFormat="1" ht="34.5" x14ac:dyDescent="0.25">
      <c r="A74" s="36"/>
      <c r="B74" s="37" t="s">
        <v>39</v>
      </c>
      <c r="C74" s="63" t="s">
        <v>40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4"/>
      <c r="W74" s="26"/>
      <c r="X74" s="27"/>
      <c r="AA74" s="2" t="s">
        <v>40</v>
      </c>
    </row>
    <row r="75" spans="1:27" customFormat="1" ht="15" x14ac:dyDescent="0.25">
      <c r="A75" s="38"/>
      <c r="B75" s="35"/>
      <c r="C75" s="35"/>
      <c r="D75" s="35"/>
      <c r="E75" s="39" t="s">
        <v>86</v>
      </c>
      <c r="F75" s="40"/>
      <c r="G75" s="41"/>
      <c r="H75" s="11"/>
      <c r="I75" s="11"/>
      <c r="J75" s="11"/>
      <c r="K75" s="11"/>
      <c r="L75" s="42">
        <v>289.88</v>
      </c>
      <c r="M75" s="43"/>
      <c r="N75" s="44"/>
      <c r="O75" s="45"/>
      <c r="W75" s="26"/>
      <c r="X75" s="27"/>
    </row>
    <row r="76" spans="1:27" customFormat="1" ht="15" x14ac:dyDescent="0.25">
      <c r="A76" s="38"/>
      <c r="B76" s="35"/>
      <c r="C76" s="35"/>
      <c r="D76" s="35"/>
      <c r="E76" s="39" t="s">
        <v>87</v>
      </c>
      <c r="F76" s="40"/>
      <c r="G76" s="41"/>
      <c r="H76" s="11"/>
      <c r="I76" s="11"/>
      <c r="J76" s="11"/>
      <c r="K76" s="11"/>
      <c r="L76" s="42">
        <v>139.71</v>
      </c>
      <c r="M76" s="43"/>
      <c r="N76" s="44"/>
      <c r="O76" s="45"/>
      <c r="W76" s="26"/>
      <c r="X76" s="27"/>
    </row>
    <row r="77" spans="1:27" customFormat="1" ht="45" x14ac:dyDescent="0.25">
      <c r="A77" s="28" t="s">
        <v>88</v>
      </c>
      <c r="B77" s="29" t="s">
        <v>44</v>
      </c>
      <c r="C77" s="65" t="s">
        <v>45</v>
      </c>
      <c r="D77" s="65"/>
      <c r="E77" s="65"/>
      <c r="F77" s="28" t="s">
        <v>33</v>
      </c>
      <c r="G77" s="30">
        <v>1.9448529999999999</v>
      </c>
      <c r="H77" s="31">
        <v>722.29</v>
      </c>
      <c r="I77" s="46"/>
      <c r="J77" s="46"/>
      <c r="K77" s="46"/>
      <c r="L77" s="31">
        <v>1404.75</v>
      </c>
      <c r="M77" s="46"/>
      <c r="N77" s="46"/>
      <c r="O77" s="46"/>
      <c r="W77" s="26"/>
      <c r="X77" s="27"/>
      <c r="Y77" s="2" t="s">
        <v>45</v>
      </c>
    </row>
    <row r="78" spans="1:27" customFormat="1" ht="15" x14ac:dyDescent="0.25">
      <c r="A78" s="33"/>
      <c r="B78" s="34"/>
      <c r="C78" s="66" t="s">
        <v>89</v>
      </c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7"/>
      <c r="W78" s="26"/>
      <c r="X78" s="27"/>
      <c r="Z78" s="2" t="s">
        <v>89</v>
      </c>
    </row>
    <row r="79" spans="1:27" customFormat="1" ht="45" x14ac:dyDescent="0.25">
      <c r="A79" s="28" t="s">
        <v>90</v>
      </c>
      <c r="B79" s="29" t="s">
        <v>48</v>
      </c>
      <c r="C79" s="65" t="s">
        <v>49</v>
      </c>
      <c r="D79" s="65"/>
      <c r="E79" s="65"/>
      <c r="F79" s="28" t="s">
        <v>50</v>
      </c>
      <c r="G79" s="30">
        <v>0.30850499999999997</v>
      </c>
      <c r="H79" s="31">
        <v>902.6</v>
      </c>
      <c r="I79" s="32">
        <v>342.79</v>
      </c>
      <c r="J79" s="32">
        <v>54.45</v>
      </c>
      <c r="K79" s="32">
        <v>7.17</v>
      </c>
      <c r="L79" s="32">
        <v>278.45999999999998</v>
      </c>
      <c r="M79" s="32">
        <v>105.75</v>
      </c>
      <c r="N79" s="32">
        <v>16.8</v>
      </c>
      <c r="O79" s="32">
        <v>2.21</v>
      </c>
      <c r="W79" s="26"/>
      <c r="X79" s="27"/>
      <c r="Y79" s="2" t="s">
        <v>49</v>
      </c>
    </row>
    <row r="80" spans="1:27" customFormat="1" ht="15" x14ac:dyDescent="0.25">
      <c r="A80" s="33"/>
      <c r="B80" s="34"/>
      <c r="C80" s="66" t="s">
        <v>76</v>
      </c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7"/>
      <c r="W80" s="26"/>
      <c r="X80" s="27"/>
      <c r="Z80" s="2" t="s">
        <v>76</v>
      </c>
    </row>
    <row r="81" spans="1:27" customFormat="1" ht="57" x14ac:dyDescent="0.25">
      <c r="A81" s="36"/>
      <c r="B81" s="37" t="s">
        <v>37</v>
      </c>
      <c r="C81" s="63" t="s">
        <v>38</v>
      </c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4"/>
      <c r="W81" s="26"/>
      <c r="X81" s="27"/>
      <c r="AA81" s="2" t="s">
        <v>38</v>
      </c>
    </row>
    <row r="82" spans="1:27" customFormat="1" ht="34.5" x14ac:dyDescent="0.25">
      <c r="A82" s="36"/>
      <c r="B82" s="37" t="s">
        <v>39</v>
      </c>
      <c r="C82" s="63" t="s">
        <v>40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4"/>
      <c r="W82" s="26"/>
      <c r="X82" s="27"/>
      <c r="AA82" s="2" t="s">
        <v>40</v>
      </c>
    </row>
    <row r="83" spans="1:27" customFormat="1" ht="15" x14ac:dyDescent="0.25">
      <c r="A83" s="38"/>
      <c r="B83" s="35"/>
      <c r="C83" s="35"/>
      <c r="D83" s="35"/>
      <c r="E83" s="39" t="s">
        <v>91</v>
      </c>
      <c r="F83" s="40"/>
      <c r="G83" s="41"/>
      <c r="H83" s="11"/>
      <c r="I83" s="11"/>
      <c r="J83" s="11"/>
      <c r="K83" s="11"/>
      <c r="L83" s="42">
        <v>104.72</v>
      </c>
      <c r="M83" s="43"/>
      <c r="N83" s="44"/>
      <c r="O83" s="45"/>
      <c r="W83" s="26"/>
      <c r="X83" s="27"/>
    </row>
    <row r="84" spans="1:27" customFormat="1" ht="15" x14ac:dyDescent="0.25">
      <c r="A84" s="38"/>
      <c r="B84" s="35"/>
      <c r="C84" s="35"/>
      <c r="D84" s="35"/>
      <c r="E84" s="39" t="s">
        <v>92</v>
      </c>
      <c r="F84" s="40"/>
      <c r="G84" s="41"/>
      <c r="H84" s="11"/>
      <c r="I84" s="11"/>
      <c r="J84" s="11"/>
      <c r="K84" s="11"/>
      <c r="L84" s="42">
        <v>50.47</v>
      </c>
      <c r="M84" s="43"/>
      <c r="N84" s="44"/>
      <c r="O84" s="45"/>
      <c r="W84" s="26"/>
      <c r="X84" s="27"/>
    </row>
    <row r="85" spans="1:27" customFormat="1" ht="45" x14ac:dyDescent="0.25">
      <c r="A85" s="28" t="s">
        <v>93</v>
      </c>
      <c r="B85" s="29" t="s">
        <v>55</v>
      </c>
      <c r="C85" s="65" t="s">
        <v>56</v>
      </c>
      <c r="D85" s="65"/>
      <c r="E85" s="65"/>
      <c r="F85" s="28" t="s">
        <v>57</v>
      </c>
      <c r="G85" s="30">
        <v>35.478074999999997</v>
      </c>
      <c r="H85" s="31">
        <v>21.61</v>
      </c>
      <c r="I85" s="46"/>
      <c r="J85" s="46"/>
      <c r="K85" s="46"/>
      <c r="L85" s="32">
        <v>766.68</v>
      </c>
      <c r="M85" s="46"/>
      <c r="N85" s="46"/>
      <c r="O85" s="46"/>
      <c r="W85" s="26"/>
      <c r="X85" s="27"/>
      <c r="Y85" s="2" t="s">
        <v>56</v>
      </c>
    </row>
    <row r="86" spans="1:27" customFormat="1" ht="15" x14ac:dyDescent="0.25">
      <c r="A86" s="68" t="s">
        <v>94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W86" s="26"/>
      <c r="X86" s="27" t="s">
        <v>94</v>
      </c>
    </row>
    <row r="87" spans="1:27" customFormat="1" ht="45" x14ac:dyDescent="0.25">
      <c r="A87" s="28" t="s">
        <v>95</v>
      </c>
      <c r="B87" s="29" t="s">
        <v>74</v>
      </c>
      <c r="C87" s="65" t="s">
        <v>75</v>
      </c>
      <c r="D87" s="65"/>
      <c r="E87" s="65"/>
      <c r="F87" s="28" t="s">
        <v>50</v>
      </c>
      <c r="G87" s="47">
        <v>0.47727999999999998</v>
      </c>
      <c r="H87" s="31">
        <v>127.1</v>
      </c>
      <c r="I87" s="32">
        <v>127.1</v>
      </c>
      <c r="J87" s="46"/>
      <c r="K87" s="46"/>
      <c r="L87" s="32">
        <v>60.66</v>
      </c>
      <c r="M87" s="32">
        <v>60.66</v>
      </c>
      <c r="N87" s="46"/>
      <c r="O87" s="46"/>
      <c r="W87" s="26"/>
      <c r="X87" s="27"/>
      <c r="Y87" s="2" t="s">
        <v>75</v>
      </c>
    </row>
    <row r="88" spans="1:27" customFormat="1" ht="15" x14ac:dyDescent="0.25">
      <c r="A88" s="33"/>
      <c r="B88" s="34"/>
      <c r="C88" s="66" t="s">
        <v>96</v>
      </c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7"/>
      <c r="W88" s="26"/>
      <c r="X88" s="27"/>
      <c r="Z88" s="2" t="s">
        <v>96</v>
      </c>
    </row>
    <row r="89" spans="1:27" customFormat="1" ht="57" x14ac:dyDescent="0.25">
      <c r="A89" s="36"/>
      <c r="B89" s="37" t="s">
        <v>37</v>
      </c>
      <c r="C89" s="63" t="s">
        <v>38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4"/>
      <c r="W89" s="26"/>
      <c r="X89" s="27"/>
      <c r="AA89" s="2" t="s">
        <v>38</v>
      </c>
    </row>
    <row r="90" spans="1:27" customFormat="1" ht="15" x14ac:dyDescent="0.25">
      <c r="A90" s="38"/>
      <c r="B90" s="35"/>
      <c r="C90" s="35"/>
      <c r="D90" s="35"/>
      <c r="E90" s="39" t="s">
        <v>97</v>
      </c>
      <c r="F90" s="40"/>
      <c r="G90" s="41"/>
      <c r="H90" s="11"/>
      <c r="I90" s="11"/>
      <c r="J90" s="11"/>
      <c r="K90" s="11"/>
      <c r="L90" s="42">
        <v>53.99</v>
      </c>
      <c r="M90" s="43"/>
      <c r="N90" s="44"/>
      <c r="O90" s="45"/>
      <c r="W90" s="26"/>
      <c r="X90" s="27"/>
    </row>
    <row r="91" spans="1:27" customFormat="1" ht="15" x14ac:dyDescent="0.25">
      <c r="A91" s="38"/>
      <c r="B91" s="35"/>
      <c r="C91" s="35"/>
      <c r="D91" s="35"/>
      <c r="E91" s="39" t="s">
        <v>98</v>
      </c>
      <c r="F91" s="40"/>
      <c r="G91" s="41"/>
      <c r="H91" s="11"/>
      <c r="I91" s="11"/>
      <c r="J91" s="11"/>
      <c r="K91" s="11"/>
      <c r="L91" s="42">
        <v>26.69</v>
      </c>
      <c r="M91" s="43"/>
      <c r="N91" s="44"/>
      <c r="O91" s="45"/>
      <c r="W91" s="26"/>
      <c r="X91" s="27"/>
    </row>
    <row r="92" spans="1:27" customFormat="1" ht="45" x14ac:dyDescent="0.25">
      <c r="A92" s="28" t="s">
        <v>99</v>
      </c>
      <c r="B92" s="29" t="s">
        <v>80</v>
      </c>
      <c r="C92" s="65" t="s">
        <v>81</v>
      </c>
      <c r="D92" s="65"/>
      <c r="E92" s="65"/>
      <c r="F92" s="28" t="s">
        <v>50</v>
      </c>
      <c r="G92" s="47">
        <v>0.47727999999999998</v>
      </c>
      <c r="H92" s="31">
        <v>182.53</v>
      </c>
      <c r="I92" s="32">
        <v>182.53</v>
      </c>
      <c r="J92" s="46"/>
      <c r="K92" s="46"/>
      <c r="L92" s="32">
        <v>87.12</v>
      </c>
      <c r="M92" s="32">
        <v>87.12</v>
      </c>
      <c r="N92" s="46"/>
      <c r="O92" s="46"/>
      <c r="W92" s="26"/>
      <c r="X92" s="27"/>
      <c r="Y92" s="2" t="s">
        <v>81</v>
      </c>
    </row>
    <row r="93" spans="1:27" customFormat="1" ht="15" x14ac:dyDescent="0.25">
      <c r="A93" s="33"/>
      <c r="B93" s="34"/>
      <c r="C93" s="66" t="s">
        <v>96</v>
      </c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7"/>
      <c r="W93" s="26"/>
      <c r="X93" s="27"/>
      <c r="Z93" s="2" t="s">
        <v>96</v>
      </c>
    </row>
    <row r="94" spans="1:27" customFormat="1" ht="57" x14ac:dyDescent="0.25">
      <c r="A94" s="36"/>
      <c r="B94" s="37" t="s">
        <v>37</v>
      </c>
      <c r="C94" s="63" t="s">
        <v>38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4"/>
      <c r="W94" s="26"/>
      <c r="X94" s="27"/>
      <c r="AA94" s="2" t="s">
        <v>38</v>
      </c>
    </row>
    <row r="95" spans="1:27" customFormat="1" ht="15" x14ac:dyDescent="0.25">
      <c r="A95" s="38"/>
      <c r="B95" s="35"/>
      <c r="C95" s="35"/>
      <c r="D95" s="35"/>
      <c r="E95" s="39" t="s">
        <v>100</v>
      </c>
      <c r="F95" s="40"/>
      <c r="G95" s="41"/>
      <c r="H95" s="11"/>
      <c r="I95" s="11"/>
      <c r="J95" s="11"/>
      <c r="K95" s="11"/>
      <c r="L95" s="42">
        <v>77.540000000000006</v>
      </c>
      <c r="M95" s="43"/>
      <c r="N95" s="44"/>
      <c r="O95" s="45"/>
      <c r="W95" s="26"/>
      <c r="X95" s="27"/>
    </row>
    <row r="96" spans="1:27" customFormat="1" ht="15" x14ac:dyDescent="0.25">
      <c r="A96" s="38"/>
      <c r="B96" s="35"/>
      <c r="C96" s="35"/>
      <c r="D96" s="35"/>
      <c r="E96" s="39" t="s">
        <v>101</v>
      </c>
      <c r="F96" s="40"/>
      <c r="G96" s="41"/>
      <c r="H96" s="11"/>
      <c r="I96" s="11"/>
      <c r="J96" s="11"/>
      <c r="K96" s="11"/>
      <c r="L96" s="42">
        <v>38.33</v>
      </c>
      <c r="M96" s="43"/>
      <c r="N96" s="44"/>
      <c r="O96" s="45"/>
      <c r="W96" s="26"/>
      <c r="X96" s="27"/>
    </row>
    <row r="97" spans="1:27" customFormat="1" ht="45.75" x14ac:dyDescent="0.25">
      <c r="A97" s="28" t="s">
        <v>102</v>
      </c>
      <c r="B97" s="29" t="s">
        <v>31</v>
      </c>
      <c r="C97" s="65" t="s">
        <v>32</v>
      </c>
      <c r="D97" s="65"/>
      <c r="E97" s="65"/>
      <c r="F97" s="28" t="s">
        <v>33</v>
      </c>
      <c r="G97" s="47">
        <v>1.7332799999999999</v>
      </c>
      <c r="H97" s="31">
        <v>537.21</v>
      </c>
      <c r="I97" s="32">
        <v>180.71</v>
      </c>
      <c r="J97" s="32">
        <v>57.69</v>
      </c>
      <c r="K97" s="32">
        <v>9.83</v>
      </c>
      <c r="L97" s="32">
        <v>931.14</v>
      </c>
      <c r="M97" s="32">
        <v>313.22000000000003</v>
      </c>
      <c r="N97" s="32">
        <v>99.99</v>
      </c>
      <c r="O97" s="32">
        <v>17.04</v>
      </c>
      <c r="W97" s="26"/>
      <c r="X97" s="27"/>
      <c r="Y97" s="2" t="s">
        <v>32</v>
      </c>
    </row>
    <row r="98" spans="1:27" customFormat="1" ht="15" x14ac:dyDescent="0.25">
      <c r="A98" s="33"/>
      <c r="B98" s="34"/>
      <c r="C98" s="66" t="s">
        <v>103</v>
      </c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7"/>
      <c r="W98" s="26"/>
      <c r="X98" s="27"/>
      <c r="Z98" s="2" t="s">
        <v>103</v>
      </c>
    </row>
    <row r="99" spans="1:27" customFormat="1" ht="57" x14ac:dyDescent="0.25">
      <c r="A99" s="36"/>
      <c r="B99" s="37" t="s">
        <v>37</v>
      </c>
      <c r="C99" s="63" t="s">
        <v>38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4"/>
      <c r="W99" s="26"/>
      <c r="X99" s="27"/>
      <c r="AA99" s="2" t="s">
        <v>38</v>
      </c>
    </row>
    <row r="100" spans="1:27" customFormat="1" ht="34.5" x14ac:dyDescent="0.25">
      <c r="A100" s="36"/>
      <c r="B100" s="37" t="s">
        <v>39</v>
      </c>
      <c r="C100" s="63" t="s">
        <v>40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4"/>
      <c r="W100" s="26"/>
      <c r="X100" s="27"/>
      <c r="AA100" s="2" t="s">
        <v>40</v>
      </c>
    </row>
    <row r="101" spans="1:27" customFormat="1" ht="15" x14ac:dyDescent="0.25">
      <c r="A101" s="38"/>
      <c r="B101" s="35"/>
      <c r="C101" s="35"/>
      <c r="D101" s="35"/>
      <c r="E101" s="39" t="s">
        <v>104</v>
      </c>
      <c r="F101" s="40"/>
      <c r="G101" s="41"/>
      <c r="H101" s="11"/>
      <c r="I101" s="11"/>
      <c r="J101" s="11"/>
      <c r="K101" s="11"/>
      <c r="L101" s="42">
        <v>320.35000000000002</v>
      </c>
      <c r="M101" s="43"/>
      <c r="N101" s="44"/>
      <c r="O101" s="45"/>
      <c r="W101" s="26"/>
      <c r="X101" s="27"/>
    </row>
    <row r="102" spans="1:27" customFormat="1" ht="15" x14ac:dyDescent="0.25">
      <c r="A102" s="38"/>
      <c r="B102" s="35"/>
      <c r="C102" s="35"/>
      <c r="D102" s="35"/>
      <c r="E102" s="39" t="s">
        <v>105</v>
      </c>
      <c r="F102" s="40"/>
      <c r="G102" s="41"/>
      <c r="H102" s="11"/>
      <c r="I102" s="11"/>
      <c r="J102" s="11"/>
      <c r="K102" s="11"/>
      <c r="L102" s="42">
        <v>154.4</v>
      </c>
      <c r="M102" s="43"/>
      <c r="N102" s="44"/>
      <c r="O102" s="45"/>
      <c r="W102" s="26"/>
      <c r="X102" s="27"/>
    </row>
    <row r="103" spans="1:27" customFormat="1" ht="45" x14ac:dyDescent="0.25">
      <c r="A103" s="28" t="s">
        <v>106</v>
      </c>
      <c r="B103" s="29" t="s">
        <v>44</v>
      </c>
      <c r="C103" s="65" t="s">
        <v>45</v>
      </c>
      <c r="D103" s="65"/>
      <c r="E103" s="65"/>
      <c r="F103" s="28" t="s">
        <v>33</v>
      </c>
      <c r="G103" s="30">
        <v>2.149267</v>
      </c>
      <c r="H103" s="31">
        <v>722.29</v>
      </c>
      <c r="I103" s="46"/>
      <c r="J103" s="46"/>
      <c r="K103" s="46"/>
      <c r="L103" s="31">
        <v>1552.39</v>
      </c>
      <c r="M103" s="46"/>
      <c r="N103" s="46"/>
      <c r="O103" s="46"/>
      <c r="W103" s="26"/>
      <c r="X103" s="27"/>
      <c r="Y103" s="2" t="s">
        <v>45</v>
      </c>
    </row>
    <row r="104" spans="1:27" customFormat="1" ht="15" x14ac:dyDescent="0.25">
      <c r="A104" s="33"/>
      <c r="B104" s="34"/>
      <c r="C104" s="66" t="s">
        <v>107</v>
      </c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7"/>
      <c r="W104" s="26"/>
      <c r="X104" s="27"/>
      <c r="Z104" s="2" t="s">
        <v>107</v>
      </c>
    </row>
    <row r="105" spans="1:27" customFormat="1" ht="45" x14ac:dyDescent="0.25">
      <c r="A105" s="28" t="s">
        <v>108</v>
      </c>
      <c r="B105" s="29" t="s">
        <v>48</v>
      </c>
      <c r="C105" s="65" t="s">
        <v>49</v>
      </c>
      <c r="D105" s="65"/>
      <c r="E105" s="65"/>
      <c r="F105" s="28" t="s">
        <v>50</v>
      </c>
      <c r="G105" s="47">
        <v>0.47727999999999998</v>
      </c>
      <c r="H105" s="31">
        <v>902.6</v>
      </c>
      <c r="I105" s="32">
        <v>342.79</v>
      </c>
      <c r="J105" s="32">
        <v>54.45</v>
      </c>
      <c r="K105" s="32">
        <v>7.17</v>
      </c>
      <c r="L105" s="32">
        <v>430.79</v>
      </c>
      <c r="M105" s="32">
        <v>163.61000000000001</v>
      </c>
      <c r="N105" s="32">
        <v>25.99</v>
      </c>
      <c r="O105" s="32">
        <v>3.42</v>
      </c>
      <c r="W105" s="26"/>
      <c r="X105" s="27"/>
      <c r="Y105" s="2" t="s">
        <v>49</v>
      </c>
    </row>
    <row r="106" spans="1:27" customFormat="1" ht="15" x14ac:dyDescent="0.25">
      <c r="A106" s="33"/>
      <c r="B106" s="34"/>
      <c r="C106" s="66" t="s">
        <v>96</v>
      </c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7"/>
      <c r="W106" s="26"/>
      <c r="X106" s="27"/>
      <c r="Z106" s="2" t="s">
        <v>96</v>
      </c>
    </row>
    <row r="107" spans="1:27" customFormat="1" ht="57" x14ac:dyDescent="0.25">
      <c r="A107" s="36"/>
      <c r="B107" s="37" t="s">
        <v>37</v>
      </c>
      <c r="C107" s="63" t="s">
        <v>38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4"/>
      <c r="W107" s="26"/>
      <c r="X107" s="27"/>
      <c r="AA107" s="2" t="s">
        <v>38</v>
      </c>
    </row>
    <row r="108" spans="1:27" customFormat="1" ht="34.5" x14ac:dyDescent="0.25">
      <c r="A108" s="36"/>
      <c r="B108" s="37" t="s">
        <v>39</v>
      </c>
      <c r="C108" s="63" t="s">
        <v>40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4"/>
      <c r="W108" s="26"/>
      <c r="X108" s="27"/>
      <c r="AA108" s="2" t="s">
        <v>40</v>
      </c>
    </row>
    <row r="109" spans="1:27" customFormat="1" ht="15" x14ac:dyDescent="0.25">
      <c r="A109" s="38"/>
      <c r="B109" s="35"/>
      <c r="C109" s="35"/>
      <c r="D109" s="35"/>
      <c r="E109" s="39" t="s">
        <v>109</v>
      </c>
      <c r="F109" s="40"/>
      <c r="G109" s="41"/>
      <c r="H109" s="11"/>
      <c r="I109" s="11"/>
      <c r="J109" s="11"/>
      <c r="K109" s="11"/>
      <c r="L109" s="42">
        <v>162.02000000000001</v>
      </c>
      <c r="M109" s="43"/>
      <c r="N109" s="44"/>
      <c r="O109" s="45"/>
      <c r="W109" s="26"/>
      <c r="X109" s="27"/>
    </row>
    <row r="110" spans="1:27" customFormat="1" ht="15" x14ac:dyDescent="0.25">
      <c r="A110" s="38"/>
      <c r="B110" s="35"/>
      <c r="C110" s="35"/>
      <c r="D110" s="35"/>
      <c r="E110" s="39" t="s">
        <v>110</v>
      </c>
      <c r="F110" s="40"/>
      <c r="G110" s="41"/>
      <c r="H110" s="11"/>
      <c r="I110" s="11"/>
      <c r="J110" s="11"/>
      <c r="K110" s="11"/>
      <c r="L110" s="42">
        <v>78.09</v>
      </c>
      <c r="M110" s="43"/>
      <c r="N110" s="44"/>
      <c r="O110" s="45"/>
      <c r="W110" s="26"/>
      <c r="X110" s="27"/>
    </row>
    <row r="111" spans="1:27" customFormat="1" ht="45" x14ac:dyDescent="0.25">
      <c r="A111" s="28" t="s">
        <v>111</v>
      </c>
      <c r="B111" s="29" t="s">
        <v>55</v>
      </c>
      <c r="C111" s="65" t="s">
        <v>56</v>
      </c>
      <c r="D111" s="65"/>
      <c r="E111" s="65"/>
      <c r="F111" s="28" t="s">
        <v>57</v>
      </c>
      <c r="G111" s="48">
        <v>54.8872</v>
      </c>
      <c r="H111" s="31">
        <v>21.61</v>
      </c>
      <c r="I111" s="46"/>
      <c r="J111" s="46"/>
      <c r="K111" s="46"/>
      <c r="L111" s="31">
        <v>1186.1099999999999</v>
      </c>
      <c r="M111" s="46"/>
      <c r="N111" s="46"/>
      <c r="O111" s="46"/>
      <c r="W111" s="26"/>
      <c r="X111" s="27"/>
      <c r="Y111" s="2" t="s">
        <v>56</v>
      </c>
    </row>
    <row r="112" spans="1:27" customFormat="1" ht="15" x14ac:dyDescent="0.25">
      <c r="A112" s="68" t="s">
        <v>112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W112" s="26"/>
      <c r="X112" s="27" t="s">
        <v>112</v>
      </c>
    </row>
    <row r="113" spans="1:27" customFormat="1" ht="15" x14ac:dyDescent="0.25">
      <c r="A113" s="68" t="s">
        <v>113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W113" s="26"/>
      <c r="X113" s="27" t="s">
        <v>113</v>
      </c>
    </row>
    <row r="114" spans="1:27" customFormat="1" ht="45" x14ac:dyDescent="0.25">
      <c r="A114" s="28" t="s">
        <v>114</v>
      </c>
      <c r="B114" s="29" t="s">
        <v>74</v>
      </c>
      <c r="C114" s="65" t="s">
        <v>75</v>
      </c>
      <c r="D114" s="65"/>
      <c r="E114" s="65"/>
      <c r="F114" s="28" t="s">
        <v>50</v>
      </c>
      <c r="G114" s="30">
        <v>0.109241</v>
      </c>
      <c r="H114" s="31">
        <v>127.1</v>
      </c>
      <c r="I114" s="32">
        <v>127.1</v>
      </c>
      <c r="J114" s="46"/>
      <c r="K114" s="46"/>
      <c r="L114" s="32">
        <v>13.88</v>
      </c>
      <c r="M114" s="32">
        <v>13.88</v>
      </c>
      <c r="N114" s="46"/>
      <c r="O114" s="46"/>
      <c r="W114" s="26"/>
      <c r="X114" s="27"/>
      <c r="Y114" s="2" t="s">
        <v>75</v>
      </c>
    </row>
    <row r="115" spans="1:27" customFormat="1" ht="15" x14ac:dyDescent="0.25">
      <c r="A115" s="33"/>
      <c r="B115" s="34"/>
      <c r="C115" s="66" t="s">
        <v>115</v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7"/>
      <c r="W115" s="26"/>
      <c r="X115" s="27"/>
      <c r="Z115" s="2" t="s">
        <v>115</v>
      </c>
    </row>
    <row r="116" spans="1:27" customFormat="1" ht="57" x14ac:dyDescent="0.25">
      <c r="A116" s="36"/>
      <c r="B116" s="37" t="s">
        <v>37</v>
      </c>
      <c r="C116" s="63" t="s">
        <v>38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4"/>
      <c r="W116" s="26"/>
      <c r="X116" s="27"/>
      <c r="AA116" s="2" t="s">
        <v>38</v>
      </c>
    </row>
    <row r="117" spans="1:27" customFormat="1" ht="15" x14ac:dyDescent="0.25">
      <c r="A117" s="38"/>
      <c r="B117" s="35"/>
      <c r="C117" s="35"/>
      <c r="D117" s="35"/>
      <c r="E117" s="39" t="s">
        <v>116</v>
      </c>
      <c r="F117" s="40"/>
      <c r="G117" s="41"/>
      <c r="H117" s="11"/>
      <c r="I117" s="11"/>
      <c r="J117" s="11"/>
      <c r="K117" s="11"/>
      <c r="L117" s="42">
        <v>12.35</v>
      </c>
      <c r="M117" s="43"/>
      <c r="N117" s="44"/>
      <c r="O117" s="45"/>
      <c r="W117" s="26"/>
      <c r="X117" s="27"/>
    </row>
    <row r="118" spans="1:27" customFormat="1" ht="15" x14ac:dyDescent="0.25">
      <c r="A118" s="38"/>
      <c r="B118" s="35"/>
      <c r="C118" s="35"/>
      <c r="D118" s="35"/>
      <c r="E118" s="39" t="s">
        <v>117</v>
      </c>
      <c r="F118" s="40"/>
      <c r="G118" s="41"/>
      <c r="H118" s="11"/>
      <c r="I118" s="11"/>
      <c r="J118" s="11"/>
      <c r="K118" s="11"/>
      <c r="L118" s="42">
        <v>6.11</v>
      </c>
      <c r="M118" s="43"/>
      <c r="N118" s="44"/>
      <c r="O118" s="45"/>
      <c r="W118" s="26"/>
      <c r="X118" s="27"/>
    </row>
    <row r="119" spans="1:27" customFormat="1" ht="45" x14ac:dyDescent="0.25">
      <c r="A119" s="28" t="s">
        <v>118</v>
      </c>
      <c r="B119" s="29" t="s">
        <v>80</v>
      </c>
      <c r="C119" s="65" t="s">
        <v>81</v>
      </c>
      <c r="D119" s="65"/>
      <c r="E119" s="65"/>
      <c r="F119" s="28" t="s">
        <v>50</v>
      </c>
      <c r="G119" s="30">
        <v>0.109241</v>
      </c>
      <c r="H119" s="31">
        <v>182.53</v>
      </c>
      <c r="I119" s="32">
        <v>182.53</v>
      </c>
      <c r="J119" s="46"/>
      <c r="K119" s="46"/>
      <c r="L119" s="32">
        <v>19.940000000000001</v>
      </c>
      <c r="M119" s="32">
        <v>19.940000000000001</v>
      </c>
      <c r="N119" s="46"/>
      <c r="O119" s="46"/>
      <c r="W119" s="26"/>
      <c r="X119" s="27"/>
      <c r="Y119" s="2" t="s">
        <v>81</v>
      </c>
    </row>
    <row r="120" spans="1:27" customFormat="1" ht="15" x14ac:dyDescent="0.25">
      <c r="A120" s="33"/>
      <c r="B120" s="34"/>
      <c r="C120" s="66" t="s">
        <v>115</v>
      </c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7"/>
      <c r="W120" s="26"/>
      <c r="X120" s="27"/>
      <c r="Z120" s="2" t="s">
        <v>115</v>
      </c>
    </row>
    <row r="121" spans="1:27" customFormat="1" ht="57" x14ac:dyDescent="0.25">
      <c r="A121" s="36"/>
      <c r="B121" s="37" t="s">
        <v>37</v>
      </c>
      <c r="C121" s="63" t="s">
        <v>38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4"/>
      <c r="W121" s="26"/>
      <c r="X121" s="27"/>
      <c r="AA121" s="2" t="s">
        <v>38</v>
      </c>
    </row>
    <row r="122" spans="1:27" customFormat="1" ht="15" x14ac:dyDescent="0.25">
      <c r="A122" s="38"/>
      <c r="B122" s="35"/>
      <c r="C122" s="35"/>
      <c r="D122" s="35"/>
      <c r="E122" s="39" t="s">
        <v>119</v>
      </c>
      <c r="F122" s="40"/>
      <c r="G122" s="41"/>
      <c r="H122" s="11"/>
      <c r="I122" s="11"/>
      <c r="J122" s="11"/>
      <c r="K122" s="11"/>
      <c r="L122" s="42">
        <v>17.75</v>
      </c>
      <c r="M122" s="43"/>
      <c r="N122" s="44"/>
      <c r="O122" s="45"/>
      <c r="W122" s="26"/>
      <c r="X122" s="27"/>
    </row>
    <row r="123" spans="1:27" customFormat="1" ht="15" x14ac:dyDescent="0.25">
      <c r="A123" s="38"/>
      <c r="B123" s="35"/>
      <c r="C123" s="35"/>
      <c r="D123" s="35"/>
      <c r="E123" s="39" t="s">
        <v>120</v>
      </c>
      <c r="F123" s="40"/>
      <c r="G123" s="41"/>
      <c r="H123" s="11"/>
      <c r="I123" s="11"/>
      <c r="J123" s="11"/>
      <c r="K123" s="11"/>
      <c r="L123" s="42">
        <v>8.77</v>
      </c>
      <c r="M123" s="43"/>
      <c r="N123" s="44"/>
      <c r="O123" s="45"/>
      <c r="W123" s="26"/>
      <c r="X123" s="27"/>
    </row>
    <row r="124" spans="1:27" customFormat="1" ht="45.75" x14ac:dyDescent="0.25">
      <c r="A124" s="28" t="s">
        <v>121</v>
      </c>
      <c r="B124" s="29" t="s">
        <v>31</v>
      </c>
      <c r="C124" s="65" t="s">
        <v>32</v>
      </c>
      <c r="D124" s="65"/>
      <c r="E124" s="65"/>
      <c r="F124" s="28" t="s">
        <v>33</v>
      </c>
      <c r="G124" s="30">
        <v>0.57631600000000005</v>
      </c>
      <c r="H124" s="31">
        <v>537.21</v>
      </c>
      <c r="I124" s="32">
        <v>180.71</v>
      </c>
      <c r="J124" s="32">
        <v>57.69</v>
      </c>
      <c r="K124" s="32">
        <v>9.83</v>
      </c>
      <c r="L124" s="32">
        <v>309.60000000000002</v>
      </c>
      <c r="M124" s="32">
        <v>104.15</v>
      </c>
      <c r="N124" s="32">
        <v>33.25</v>
      </c>
      <c r="O124" s="32">
        <v>5.67</v>
      </c>
      <c r="W124" s="26"/>
      <c r="X124" s="27"/>
      <c r="Y124" s="2" t="s">
        <v>32</v>
      </c>
    </row>
    <row r="125" spans="1:27" customFormat="1" ht="15" x14ac:dyDescent="0.25">
      <c r="A125" s="33"/>
      <c r="B125" s="34"/>
      <c r="C125" s="66" t="s">
        <v>122</v>
      </c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7"/>
      <c r="W125" s="26"/>
      <c r="X125" s="27"/>
      <c r="Z125" s="2" t="s">
        <v>122</v>
      </c>
    </row>
    <row r="126" spans="1:27" customFormat="1" ht="57" x14ac:dyDescent="0.25">
      <c r="A126" s="36"/>
      <c r="B126" s="37" t="s">
        <v>37</v>
      </c>
      <c r="C126" s="63" t="s">
        <v>38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4"/>
      <c r="W126" s="26"/>
      <c r="X126" s="27"/>
      <c r="AA126" s="2" t="s">
        <v>38</v>
      </c>
    </row>
    <row r="127" spans="1:27" customFormat="1" ht="34.5" x14ac:dyDescent="0.25">
      <c r="A127" s="36"/>
      <c r="B127" s="37" t="s">
        <v>39</v>
      </c>
      <c r="C127" s="63" t="s">
        <v>40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4"/>
      <c r="W127" s="26"/>
      <c r="X127" s="27"/>
      <c r="AA127" s="2" t="s">
        <v>40</v>
      </c>
    </row>
    <row r="128" spans="1:27" customFormat="1" ht="15" x14ac:dyDescent="0.25">
      <c r="A128" s="38"/>
      <c r="B128" s="35"/>
      <c r="C128" s="35"/>
      <c r="D128" s="35"/>
      <c r="E128" s="39" t="s">
        <v>123</v>
      </c>
      <c r="F128" s="40"/>
      <c r="G128" s="41"/>
      <c r="H128" s="11"/>
      <c r="I128" s="11"/>
      <c r="J128" s="11"/>
      <c r="K128" s="11"/>
      <c r="L128" s="42">
        <v>106.53</v>
      </c>
      <c r="M128" s="43"/>
      <c r="N128" s="44"/>
      <c r="O128" s="45"/>
      <c r="W128" s="26"/>
      <c r="X128" s="27"/>
    </row>
    <row r="129" spans="1:27" customFormat="1" ht="15" x14ac:dyDescent="0.25">
      <c r="A129" s="38"/>
      <c r="B129" s="35"/>
      <c r="C129" s="35"/>
      <c r="D129" s="35"/>
      <c r="E129" s="39" t="s">
        <v>124</v>
      </c>
      <c r="F129" s="40"/>
      <c r="G129" s="41"/>
      <c r="H129" s="11"/>
      <c r="I129" s="11"/>
      <c r="J129" s="11"/>
      <c r="K129" s="11"/>
      <c r="L129" s="42">
        <v>51.34</v>
      </c>
      <c r="M129" s="43"/>
      <c r="N129" s="44"/>
      <c r="O129" s="45"/>
      <c r="W129" s="26"/>
      <c r="X129" s="27"/>
    </row>
    <row r="130" spans="1:27" customFormat="1" ht="45" x14ac:dyDescent="0.25">
      <c r="A130" s="28" t="s">
        <v>125</v>
      </c>
      <c r="B130" s="29" t="s">
        <v>44</v>
      </c>
      <c r="C130" s="65" t="s">
        <v>45</v>
      </c>
      <c r="D130" s="65"/>
      <c r="E130" s="65"/>
      <c r="F130" s="28" t="s">
        <v>33</v>
      </c>
      <c r="G130" s="30">
        <v>0.71463200000000004</v>
      </c>
      <c r="H130" s="31">
        <v>722.29</v>
      </c>
      <c r="I130" s="46"/>
      <c r="J130" s="46"/>
      <c r="K130" s="46"/>
      <c r="L130" s="32">
        <v>516.16999999999996</v>
      </c>
      <c r="M130" s="46"/>
      <c r="N130" s="46"/>
      <c r="O130" s="46"/>
      <c r="W130" s="26"/>
      <c r="X130" s="27"/>
      <c r="Y130" s="2" t="s">
        <v>45</v>
      </c>
    </row>
    <row r="131" spans="1:27" customFormat="1" ht="15" x14ac:dyDescent="0.25">
      <c r="A131" s="33"/>
      <c r="B131" s="34"/>
      <c r="C131" s="66" t="s">
        <v>126</v>
      </c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7"/>
      <c r="W131" s="26"/>
      <c r="X131" s="27"/>
      <c r="Z131" s="2" t="s">
        <v>126</v>
      </c>
    </row>
    <row r="132" spans="1:27" customFormat="1" ht="45" x14ac:dyDescent="0.25">
      <c r="A132" s="28" t="s">
        <v>127</v>
      </c>
      <c r="B132" s="29" t="s">
        <v>48</v>
      </c>
      <c r="C132" s="65" t="s">
        <v>49</v>
      </c>
      <c r="D132" s="65"/>
      <c r="E132" s="65"/>
      <c r="F132" s="28" t="s">
        <v>50</v>
      </c>
      <c r="G132" s="30">
        <v>0.109241</v>
      </c>
      <c r="H132" s="31">
        <v>902.6</v>
      </c>
      <c r="I132" s="32">
        <v>342.79</v>
      </c>
      <c r="J132" s="32">
        <v>54.45</v>
      </c>
      <c r="K132" s="32">
        <v>7.17</v>
      </c>
      <c r="L132" s="32">
        <v>98.6</v>
      </c>
      <c r="M132" s="32">
        <v>37.450000000000003</v>
      </c>
      <c r="N132" s="32">
        <v>5.95</v>
      </c>
      <c r="O132" s="32">
        <v>0.78</v>
      </c>
      <c r="W132" s="26"/>
      <c r="X132" s="27"/>
      <c r="Y132" s="2" t="s">
        <v>49</v>
      </c>
    </row>
    <row r="133" spans="1:27" customFormat="1" ht="15" x14ac:dyDescent="0.25">
      <c r="A133" s="33"/>
      <c r="B133" s="34"/>
      <c r="C133" s="66" t="s">
        <v>115</v>
      </c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7"/>
      <c r="W133" s="26"/>
      <c r="X133" s="27"/>
      <c r="Z133" s="2" t="s">
        <v>115</v>
      </c>
    </row>
    <row r="134" spans="1:27" customFormat="1" ht="57" x14ac:dyDescent="0.25">
      <c r="A134" s="36"/>
      <c r="B134" s="37" t="s">
        <v>37</v>
      </c>
      <c r="C134" s="63" t="s">
        <v>38</v>
      </c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4"/>
      <c r="W134" s="26"/>
      <c r="X134" s="27"/>
      <c r="AA134" s="2" t="s">
        <v>38</v>
      </c>
    </row>
    <row r="135" spans="1:27" customFormat="1" ht="34.5" x14ac:dyDescent="0.25">
      <c r="A135" s="36"/>
      <c r="B135" s="37" t="s">
        <v>39</v>
      </c>
      <c r="C135" s="63" t="s">
        <v>40</v>
      </c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4"/>
      <c r="W135" s="26"/>
      <c r="X135" s="27"/>
      <c r="AA135" s="2" t="s">
        <v>40</v>
      </c>
    </row>
    <row r="136" spans="1:27" customFormat="1" ht="15" x14ac:dyDescent="0.25">
      <c r="A136" s="38"/>
      <c r="B136" s="35"/>
      <c r="C136" s="35"/>
      <c r="D136" s="35"/>
      <c r="E136" s="39" t="s">
        <v>128</v>
      </c>
      <c r="F136" s="40"/>
      <c r="G136" s="41"/>
      <c r="H136" s="11"/>
      <c r="I136" s="11"/>
      <c r="J136" s="11"/>
      <c r="K136" s="11"/>
      <c r="L136" s="42">
        <v>37.08</v>
      </c>
      <c r="M136" s="43"/>
      <c r="N136" s="44"/>
      <c r="O136" s="45"/>
      <c r="W136" s="26"/>
      <c r="X136" s="27"/>
    </row>
    <row r="137" spans="1:27" customFormat="1" ht="15" x14ac:dyDescent="0.25">
      <c r="A137" s="38"/>
      <c r="B137" s="35"/>
      <c r="C137" s="35"/>
      <c r="D137" s="35"/>
      <c r="E137" s="39" t="s">
        <v>129</v>
      </c>
      <c r="F137" s="40"/>
      <c r="G137" s="41"/>
      <c r="H137" s="11"/>
      <c r="I137" s="11"/>
      <c r="J137" s="11"/>
      <c r="K137" s="11"/>
      <c r="L137" s="42">
        <v>17.87</v>
      </c>
      <c r="M137" s="43"/>
      <c r="N137" s="44"/>
      <c r="O137" s="45"/>
      <c r="W137" s="26"/>
      <c r="X137" s="27"/>
    </row>
    <row r="138" spans="1:27" customFormat="1" ht="45" x14ac:dyDescent="0.25">
      <c r="A138" s="28" t="s">
        <v>130</v>
      </c>
      <c r="B138" s="29" t="s">
        <v>55</v>
      </c>
      <c r="C138" s="65" t="s">
        <v>56</v>
      </c>
      <c r="D138" s="65"/>
      <c r="E138" s="65"/>
      <c r="F138" s="28" t="s">
        <v>57</v>
      </c>
      <c r="G138" s="30">
        <v>12.562715000000001</v>
      </c>
      <c r="H138" s="31">
        <v>21.61</v>
      </c>
      <c r="I138" s="46"/>
      <c r="J138" s="46"/>
      <c r="K138" s="46"/>
      <c r="L138" s="32">
        <v>271.48</v>
      </c>
      <c r="M138" s="46"/>
      <c r="N138" s="46"/>
      <c r="O138" s="46"/>
      <c r="W138" s="26"/>
      <c r="X138" s="27"/>
      <c r="Y138" s="2" t="s">
        <v>56</v>
      </c>
    </row>
    <row r="139" spans="1:27" customFormat="1" ht="15" x14ac:dyDescent="0.25">
      <c r="A139" s="68" t="s">
        <v>131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W139" s="26"/>
      <c r="X139" s="27" t="s">
        <v>131</v>
      </c>
    </row>
    <row r="140" spans="1:27" customFormat="1" ht="45" x14ac:dyDescent="0.25">
      <c r="A140" s="28" t="s">
        <v>132</v>
      </c>
      <c r="B140" s="29" t="s">
        <v>74</v>
      </c>
      <c r="C140" s="65" t="s">
        <v>75</v>
      </c>
      <c r="D140" s="65"/>
      <c r="E140" s="65"/>
      <c r="F140" s="28" t="s">
        <v>50</v>
      </c>
      <c r="G140" s="47">
        <v>0.14287</v>
      </c>
      <c r="H140" s="31">
        <v>127.1</v>
      </c>
      <c r="I140" s="32">
        <v>127.1</v>
      </c>
      <c r="J140" s="46"/>
      <c r="K140" s="46"/>
      <c r="L140" s="32">
        <v>18.16</v>
      </c>
      <c r="M140" s="32">
        <v>18.16</v>
      </c>
      <c r="N140" s="46"/>
      <c r="O140" s="46"/>
      <c r="W140" s="26"/>
      <c r="X140" s="27"/>
      <c r="Y140" s="2" t="s">
        <v>75</v>
      </c>
    </row>
    <row r="141" spans="1:27" customFormat="1" ht="15" x14ac:dyDescent="0.25">
      <c r="A141" s="33"/>
      <c r="B141" s="34"/>
      <c r="C141" s="66" t="s">
        <v>133</v>
      </c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7"/>
      <c r="W141" s="26"/>
      <c r="X141" s="27"/>
      <c r="Z141" s="2" t="s">
        <v>133</v>
      </c>
    </row>
    <row r="142" spans="1:27" customFormat="1" ht="57" x14ac:dyDescent="0.25">
      <c r="A142" s="36"/>
      <c r="B142" s="37" t="s">
        <v>37</v>
      </c>
      <c r="C142" s="63" t="s">
        <v>38</v>
      </c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4"/>
      <c r="W142" s="26"/>
      <c r="X142" s="27"/>
      <c r="AA142" s="2" t="s">
        <v>38</v>
      </c>
    </row>
    <row r="143" spans="1:27" customFormat="1" ht="15" x14ac:dyDescent="0.25">
      <c r="A143" s="38"/>
      <c r="B143" s="35"/>
      <c r="C143" s="35"/>
      <c r="D143" s="35"/>
      <c r="E143" s="39" t="s">
        <v>134</v>
      </c>
      <c r="F143" s="40"/>
      <c r="G143" s="41"/>
      <c r="H143" s="11"/>
      <c r="I143" s="11"/>
      <c r="J143" s="11"/>
      <c r="K143" s="11"/>
      <c r="L143" s="42">
        <v>16.16</v>
      </c>
      <c r="M143" s="43"/>
      <c r="N143" s="44"/>
      <c r="O143" s="45"/>
      <c r="W143" s="26"/>
      <c r="X143" s="27"/>
    </row>
    <row r="144" spans="1:27" customFormat="1" ht="15" x14ac:dyDescent="0.25">
      <c r="A144" s="38"/>
      <c r="B144" s="35"/>
      <c r="C144" s="35"/>
      <c r="D144" s="35"/>
      <c r="E144" s="39" t="s">
        <v>135</v>
      </c>
      <c r="F144" s="40"/>
      <c r="G144" s="41"/>
      <c r="H144" s="11"/>
      <c r="I144" s="11"/>
      <c r="J144" s="11"/>
      <c r="K144" s="11"/>
      <c r="L144" s="42">
        <v>7.99</v>
      </c>
      <c r="M144" s="43"/>
      <c r="N144" s="44"/>
      <c r="O144" s="45"/>
      <c r="W144" s="26"/>
      <c r="X144" s="27"/>
    </row>
    <row r="145" spans="1:27" customFormat="1" ht="45" x14ac:dyDescent="0.25">
      <c r="A145" s="28" t="s">
        <v>136</v>
      </c>
      <c r="B145" s="29" t="s">
        <v>80</v>
      </c>
      <c r="C145" s="65" t="s">
        <v>81</v>
      </c>
      <c r="D145" s="65"/>
      <c r="E145" s="65"/>
      <c r="F145" s="28" t="s">
        <v>50</v>
      </c>
      <c r="G145" s="47">
        <v>0.14287</v>
      </c>
      <c r="H145" s="31">
        <v>182.53</v>
      </c>
      <c r="I145" s="32">
        <v>182.53</v>
      </c>
      <c r="J145" s="46"/>
      <c r="K145" s="46"/>
      <c r="L145" s="32">
        <v>26.08</v>
      </c>
      <c r="M145" s="32">
        <v>26.08</v>
      </c>
      <c r="N145" s="46"/>
      <c r="O145" s="46"/>
      <c r="W145" s="26"/>
      <c r="X145" s="27"/>
      <c r="Y145" s="2" t="s">
        <v>81</v>
      </c>
    </row>
    <row r="146" spans="1:27" customFormat="1" ht="15" x14ac:dyDescent="0.25">
      <c r="A146" s="33"/>
      <c r="B146" s="34"/>
      <c r="C146" s="66" t="s">
        <v>133</v>
      </c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7"/>
      <c r="W146" s="26"/>
      <c r="X146" s="27"/>
      <c r="Z146" s="2" t="s">
        <v>133</v>
      </c>
    </row>
    <row r="147" spans="1:27" customFormat="1" ht="57" x14ac:dyDescent="0.25">
      <c r="A147" s="36"/>
      <c r="B147" s="37" t="s">
        <v>37</v>
      </c>
      <c r="C147" s="63" t="s">
        <v>38</v>
      </c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4"/>
      <c r="W147" s="26"/>
      <c r="X147" s="27"/>
      <c r="AA147" s="2" t="s">
        <v>38</v>
      </c>
    </row>
    <row r="148" spans="1:27" customFormat="1" ht="15" x14ac:dyDescent="0.25">
      <c r="A148" s="38"/>
      <c r="B148" s="35"/>
      <c r="C148" s="35"/>
      <c r="D148" s="35"/>
      <c r="E148" s="39" t="s">
        <v>137</v>
      </c>
      <c r="F148" s="40"/>
      <c r="G148" s="41"/>
      <c r="H148" s="11"/>
      <c r="I148" s="11"/>
      <c r="J148" s="11"/>
      <c r="K148" s="11"/>
      <c r="L148" s="42">
        <v>23.21</v>
      </c>
      <c r="M148" s="43"/>
      <c r="N148" s="44"/>
      <c r="O148" s="45"/>
      <c r="W148" s="26"/>
      <c r="X148" s="27"/>
    </row>
    <row r="149" spans="1:27" customFormat="1" ht="15" x14ac:dyDescent="0.25">
      <c r="A149" s="38"/>
      <c r="B149" s="35"/>
      <c r="C149" s="35"/>
      <c r="D149" s="35"/>
      <c r="E149" s="39" t="s">
        <v>138</v>
      </c>
      <c r="F149" s="40"/>
      <c r="G149" s="41"/>
      <c r="H149" s="11"/>
      <c r="I149" s="11"/>
      <c r="J149" s="11"/>
      <c r="K149" s="11"/>
      <c r="L149" s="42">
        <v>11.48</v>
      </c>
      <c r="M149" s="43"/>
      <c r="N149" s="44"/>
      <c r="O149" s="45"/>
      <c r="W149" s="26"/>
      <c r="X149" s="27"/>
    </row>
    <row r="150" spans="1:27" customFormat="1" ht="45.75" x14ac:dyDescent="0.25">
      <c r="A150" s="28" t="s">
        <v>139</v>
      </c>
      <c r="B150" s="29" t="s">
        <v>31</v>
      </c>
      <c r="C150" s="65" t="s">
        <v>32</v>
      </c>
      <c r="D150" s="65"/>
      <c r="E150" s="65"/>
      <c r="F150" s="28" t="s">
        <v>33</v>
      </c>
      <c r="G150" s="30">
        <v>0.77809200000000001</v>
      </c>
      <c r="H150" s="31">
        <v>537.21</v>
      </c>
      <c r="I150" s="32">
        <v>180.71</v>
      </c>
      <c r="J150" s="32">
        <v>57.69</v>
      </c>
      <c r="K150" s="32">
        <v>9.83</v>
      </c>
      <c r="L150" s="32">
        <v>418</v>
      </c>
      <c r="M150" s="32">
        <v>140.61000000000001</v>
      </c>
      <c r="N150" s="32">
        <v>44.89</v>
      </c>
      <c r="O150" s="32">
        <v>7.65</v>
      </c>
      <c r="W150" s="26"/>
      <c r="X150" s="27"/>
      <c r="Y150" s="2" t="s">
        <v>32</v>
      </c>
    </row>
    <row r="151" spans="1:27" customFormat="1" ht="15" x14ac:dyDescent="0.25">
      <c r="A151" s="33"/>
      <c r="B151" s="34"/>
      <c r="C151" s="66" t="s">
        <v>140</v>
      </c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7"/>
      <c r="W151" s="26"/>
      <c r="X151" s="27"/>
      <c r="Z151" s="2" t="s">
        <v>140</v>
      </c>
    </row>
    <row r="152" spans="1:27" customFormat="1" ht="57" x14ac:dyDescent="0.25">
      <c r="A152" s="36"/>
      <c r="B152" s="37" t="s">
        <v>37</v>
      </c>
      <c r="C152" s="63" t="s">
        <v>38</v>
      </c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4"/>
      <c r="W152" s="26"/>
      <c r="X152" s="27"/>
      <c r="AA152" s="2" t="s">
        <v>38</v>
      </c>
    </row>
    <row r="153" spans="1:27" customFormat="1" ht="34.5" x14ac:dyDescent="0.25">
      <c r="A153" s="36"/>
      <c r="B153" s="37" t="s">
        <v>39</v>
      </c>
      <c r="C153" s="63" t="s">
        <v>40</v>
      </c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4"/>
      <c r="W153" s="26"/>
      <c r="X153" s="27"/>
      <c r="AA153" s="2" t="s">
        <v>40</v>
      </c>
    </row>
    <row r="154" spans="1:27" customFormat="1" ht="15" x14ac:dyDescent="0.25">
      <c r="A154" s="38"/>
      <c r="B154" s="35"/>
      <c r="C154" s="35"/>
      <c r="D154" s="35"/>
      <c r="E154" s="39" t="s">
        <v>141</v>
      </c>
      <c r="F154" s="40"/>
      <c r="G154" s="41"/>
      <c r="H154" s="11"/>
      <c r="I154" s="11"/>
      <c r="J154" s="11"/>
      <c r="K154" s="11"/>
      <c r="L154" s="42">
        <v>143.81</v>
      </c>
      <c r="M154" s="43"/>
      <c r="N154" s="44"/>
      <c r="O154" s="45"/>
      <c r="W154" s="26"/>
      <c r="X154" s="27"/>
    </row>
    <row r="155" spans="1:27" customFormat="1" ht="15" x14ac:dyDescent="0.25">
      <c r="A155" s="38"/>
      <c r="B155" s="35"/>
      <c r="C155" s="35"/>
      <c r="D155" s="35"/>
      <c r="E155" s="39" t="s">
        <v>142</v>
      </c>
      <c r="F155" s="40"/>
      <c r="G155" s="41"/>
      <c r="H155" s="11"/>
      <c r="I155" s="11"/>
      <c r="J155" s="11"/>
      <c r="K155" s="11"/>
      <c r="L155" s="42">
        <v>69.31</v>
      </c>
      <c r="M155" s="43"/>
      <c r="N155" s="44"/>
      <c r="O155" s="45"/>
      <c r="W155" s="26"/>
      <c r="X155" s="27"/>
    </row>
    <row r="156" spans="1:27" customFormat="1" ht="45" x14ac:dyDescent="0.25">
      <c r="A156" s="28" t="s">
        <v>143</v>
      </c>
      <c r="B156" s="29" t="s">
        <v>44</v>
      </c>
      <c r="C156" s="65" t="s">
        <v>45</v>
      </c>
      <c r="D156" s="65"/>
      <c r="E156" s="65"/>
      <c r="F156" s="28" t="s">
        <v>33</v>
      </c>
      <c r="G156" s="30">
        <v>0.96483399999999997</v>
      </c>
      <c r="H156" s="31">
        <v>722.29</v>
      </c>
      <c r="I156" s="46"/>
      <c r="J156" s="46"/>
      <c r="K156" s="46"/>
      <c r="L156" s="32">
        <v>696.89</v>
      </c>
      <c r="M156" s="46"/>
      <c r="N156" s="46"/>
      <c r="O156" s="46"/>
      <c r="W156" s="26"/>
      <c r="X156" s="27"/>
      <c r="Y156" s="2" t="s">
        <v>45</v>
      </c>
    </row>
    <row r="157" spans="1:27" customFormat="1" ht="15" x14ac:dyDescent="0.25">
      <c r="A157" s="33"/>
      <c r="B157" s="34"/>
      <c r="C157" s="66" t="s">
        <v>144</v>
      </c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7"/>
      <c r="W157" s="26"/>
      <c r="X157" s="27"/>
      <c r="Z157" s="2" t="s">
        <v>144</v>
      </c>
    </row>
    <row r="158" spans="1:27" customFormat="1" ht="45" x14ac:dyDescent="0.25">
      <c r="A158" s="28" t="s">
        <v>145</v>
      </c>
      <c r="B158" s="29" t="s">
        <v>48</v>
      </c>
      <c r="C158" s="65" t="s">
        <v>49</v>
      </c>
      <c r="D158" s="65"/>
      <c r="E158" s="65"/>
      <c r="F158" s="28" t="s">
        <v>50</v>
      </c>
      <c r="G158" s="47">
        <v>0.14287</v>
      </c>
      <c r="H158" s="31">
        <v>902.6</v>
      </c>
      <c r="I158" s="32">
        <v>342.79</v>
      </c>
      <c r="J158" s="32">
        <v>54.45</v>
      </c>
      <c r="K158" s="32">
        <v>7.17</v>
      </c>
      <c r="L158" s="32">
        <v>128.94999999999999</v>
      </c>
      <c r="M158" s="32">
        <v>48.97</v>
      </c>
      <c r="N158" s="32">
        <v>7.78</v>
      </c>
      <c r="O158" s="32">
        <v>1.02</v>
      </c>
      <c r="W158" s="26"/>
      <c r="X158" s="27"/>
      <c r="Y158" s="2" t="s">
        <v>49</v>
      </c>
    </row>
    <row r="159" spans="1:27" customFormat="1" ht="15" x14ac:dyDescent="0.25">
      <c r="A159" s="33"/>
      <c r="B159" s="34"/>
      <c r="C159" s="66" t="s">
        <v>133</v>
      </c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7"/>
      <c r="W159" s="26"/>
      <c r="X159" s="27"/>
      <c r="Z159" s="2" t="s">
        <v>133</v>
      </c>
    </row>
    <row r="160" spans="1:27" customFormat="1" ht="57" x14ac:dyDescent="0.25">
      <c r="A160" s="36"/>
      <c r="B160" s="37" t="s">
        <v>37</v>
      </c>
      <c r="C160" s="63" t="s">
        <v>38</v>
      </c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4"/>
      <c r="W160" s="26"/>
      <c r="X160" s="27"/>
      <c r="AA160" s="2" t="s">
        <v>38</v>
      </c>
    </row>
    <row r="161" spans="1:27" customFormat="1" ht="34.5" x14ac:dyDescent="0.25">
      <c r="A161" s="36"/>
      <c r="B161" s="37" t="s">
        <v>39</v>
      </c>
      <c r="C161" s="63" t="s">
        <v>40</v>
      </c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4"/>
      <c r="W161" s="26"/>
      <c r="X161" s="27"/>
      <c r="AA161" s="2" t="s">
        <v>40</v>
      </c>
    </row>
    <row r="162" spans="1:27" customFormat="1" ht="15" x14ac:dyDescent="0.25">
      <c r="A162" s="38"/>
      <c r="B162" s="35"/>
      <c r="C162" s="35"/>
      <c r="D162" s="35"/>
      <c r="E162" s="39" t="s">
        <v>146</v>
      </c>
      <c r="F162" s="40"/>
      <c r="G162" s="41"/>
      <c r="H162" s="11"/>
      <c r="I162" s="11"/>
      <c r="J162" s="11"/>
      <c r="K162" s="11"/>
      <c r="L162" s="42">
        <v>48.49</v>
      </c>
      <c r="M162" s="43"/>
      <c r="N162" s="44"/>
      <c r="O162" s="45"/>
      <c r="W162" s="26"/>
      <c r="X162" s="27"/>
    </row>
    <row r="163" spans="1:27" customFormat="1" ht="15" x14ac:dyDescent="0.25">
      <c r="A163" s="38"/>
      <c r="B163" s="35"/>
      <c r="C163" s="35"/>
      <c r="D163" s="35"/>
      <c r="E163" s="39" t="s">
        <v>147</v>
      </c>
      <c r="F163" s="40"/>
      <c r="G163" s="41"/>
      <c r="H163" s="11"/>
      <c r="I163" s="11"/>
      <c r="J163" s="11"/>
      <c r="K163" s="11"/>
      <c r="L163" s="42">
        <v>23.37</v>
      </c>
      <c r="M163" s="43"/>
      <c r="N163" s="44"/>
      <c r="O163" s="45"/>
      <c r="W163" s="26"/>
      <c r="X163" s="27"/>
    </row>
    <row r="164" spans="1:27" customFormat="1" ht="45" x14ac:dyDescent="0.25">
      <c r="A164" s="28" t="s">
        <v>148</v>
      </c>
      <c r="B164" s="29" t="s">
        <v>55</v>
      </c>
      <c r="C164" s="65" t="s">
        <v>56</v>
      </c>
      <c r="D164" s="65"/>
      <c r="E164" s="65"/>
      <c r="F164" s="28" t="s">
        <v>57</v>
      </c>
      <c r="G164" s="47">
        <v>16.430050000000001</v>
      </c>
      <c r="H164" s="31">
        <v>21.61</v>
      </c>
      <c r="I164" s="46"/>
      <c r="J164" s="46"/>
      <c r="K164" s="46"/>
      <c r="L164" s="32">
        <v>355.05</v>
      </c>
      <c r="M164" s="46"/>
      <c r="N164" s="46"/>
      <c r="O164" s="46"/>
      <c r="W164" s="26"/>
      <c r="X164" s="27"/>
      <c r="Y164" s="2" t="s">
        <v>56</v>
      </c>
    </row>
    <row r="165" spans="1:27" customFormat="1" ht="15" x14ac:dyDescent="0.25">
      <c r="A165" s="68" t="s">
        <v>149</v>
      </c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W165" s="26"/>
      <c r="X165" s="27" t="s">
        <v>149</v>
      </c>
    </row>
    <row r="166" spans="1:27" customFormat="1" ht="45" x14ac:dyDescent="0.25">
      <c r="A166" s="28" t="s">
        <v>150</v>
      </c>
      <c r="B166" s="29" t="s">
        <v>74</v>
      </c>
      <c r="C166" s="65" t="s">
        <v>75</v>
      </c>
      <c r="D166" s="65"/>
      <c r="E166" s="65"/>
      <c r="F166" s="28" t="s">
        <v>50</v>
      </c>
      <c r="G166" s="30">
        <v>0.33817799999999998</v>
      </c>
      <c r="H166" s="31">
        <v>127.1</v>
      </c>
      <c r="I166" s="32">
        <v>127.1</v>
      </c>
      <c r="J166" s="46"/>
      <c r="K166" s="46"/>
      <c r="L166" s="32">
        <v>42.98</v>
      </c>
      <c r="M166" s="32">
        <v>42.98</v>
      </c>
      <c r="N166" s="46"/>
      <c r="O166" s="46"/>
      <c r="W166" s="26"/>
      <c r="X166" s="27"/>
      <c r="Y166" s="2" t="s">
        <v>75</v>
      </c>
    </row>
    <row r="167" spans="1:27" customFormat="1" ht="15" x14ac:dyDescent="0.25">
      <c r="A167" s="33"/>
      <c r="B167" s="34"/>
      <c r="C167" s="66" t="s">
        <v>151</v>
      </c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7"/>
      <c r="W167" s="26"/>
      <c r="X167" s="27"/>
      <c r="Z167" s="2" t="s">
        <v>151</v>
      </c>
    </row>
    <row r="168" spans="1:27" customFormat="1" ht="57" x14ac:dyDescent="0.25">
      <c r="A168" s="36"/>
      <c r="B168" s="37" t="s">
        <v>37</v>
      </c>
      <c r="C168" s="63" t="s">
        <v>38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4"/>
      <c r="W168" s="26"/>
      <c r="X168" s="27"/>
      <c r="AA168" s="2" t="s">
        <v>38</v>
      </c>
    </row>
    <row r="169" spans="1:27" customFormat="1" ht="15" x14ac:dyDescent="0.25">
      <c r="A169" s="38"/>
      <c r="B169" s="35"/>
      <c r="C169" s="35"/>
      <c r="D169" s="35"/>
      <c r="E169" s="39" t="s">
        <v>152</v>
      </c>
      <c r="F169" s="40"/>
      <c r="G169" s="41"/>
      <c r="H169" s="11"/>
      <c r="I169" s="11"/>
      <c r="J169" s="11"/>
      <c r="K169" s="11"/>
      <c r="L169" s="42">
        <v>38.25</v>
      </c>
      <c r="M169" s="43"/>
      <c r="N169" s="44"/>
      <c r="O169" s="45"/>
      <c r="W169" s="26"/>
      <c r="X169" s="27"/>
    </row>
    <row r="170" spans="1:27" customFormat="1" ht="15" x14ac:dyDescent="0.25">
      <c r="A170" s="38"/>
      <c r="B170" s="35"/>
      <c r="C170" s="35"/>
      <c r="D170" s="35"/>
      <c r="E170" s="39" t="s">
        <v>153</v>
      </c>
      <c r="F170" s="40"/>
      <c r="G170" s="41"/>
      <c r="H170" s="11"/>
      <c r="I170" s="11"/>
      <c r="J170" s="11"/>
      <c r="K170" s="11"/>
      <c r="L170" s="42">
        <v>18.91</v>
      </c>
      <c r="M170" s="43"/>
      <c r="N170" s="44"/>
      <c r="O170" s="45"/>
      <c r="W170" s="26"/>
      <c r="X170" s="27"/>
    </row>
    <row r="171" spans="1:27" customFormat="1" ht="45" x14ac:dyDescent="0.25">
      <c r="A171" s="28" t="s">
        <v>154</v>
      </c>
      <c r="B171" s="29" t="s">
        <v>80</v>
      </c>
      <c r="C171" s="65" t="s">
        <v>81</v>
      </c>
      <c r="D171" s="65"/>
      <c r="E171" s="65"/>
      <c r="F171" s="28" t="s">
        <v>50</v>
      </c>
      <c r="G171" s="30">
        <v>0.33817799999999998</v>
      </c>
      <c r="H171" s="31">
        <v>182.53</v>
      </c>
      <c r="I171" s="32">
        <v>182.53</v>
      </c>
      <c r="J171" s="46"/>
      <c r="K171" s="46"/>
      <c r="L171" s="32">
        <v>61.73</v>
      </c>
      <c r="M171" s="32">
        <v>61.73</v>
      </c>
      <c r="N171" s="46"/>
      <c r="O171" s="46"/>
      <c r="W171" s="26"/>
      <c r="X171" s="27"/>
      <c r="Y171" s="2" t="s">
        <v>81</v>
      </c>
    </row>
    <row r="172" spans="1:27" customFormat="1" ht="15" x14ac:dyDescent="0.25">
      <c r="A172" s="33"/>
      <c r="B172" s="34"/>
      <c r="C172" s="66" t="s">
        <v>151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7"/>
      <c r="W172" s="26"/>
      <c r="X172" s="27"/>
      <c r="Z172" s="2" t="s">
        <v>151</v>
      </c>
    </row>
    <row r="173" spans="1:27" customFormat="1" ht="57" x14ac:dyDescent="0.25">
      <c r="A173" s="36"/>
      <c r="B173" s="37" t="s">
        <v>37</v>
      </c>
      <c r="C173" s="63" t="s">
        <v>38</v>
      </c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4"/>
      <c r="W173" s="26"/>
      <c r="X173" s="27"/>
      <c r="AA173" s="2" t="s">
        <v>38</v>
      </c>
    </row>
    <row r="174" spans="1:27" customFormat="1" ht="15" x14ac:dyDescent="0.25">
      <c r="A174" s="38"/>
      <c r="B174" s="35"/>
      <c r="C174" s="35"/>
      <c r="D174" s="35"/>
      <c r="E174" s="39" t="s">
        <v>155</v>
      </c>
      <c r="F174" s="40"/>
      <c r="G174" s="41"/>
      <c r="H174" s="11"/>
      <c r="I174" s="11"/>
      <c r="J174" s="11"/>
      <c r="K174" s="11"/>
      <c r="L174" s="42">
        <v>54.94</v>
      </c>
      <c r="M174" s="43"/>
      <c r="N174" s="44"/>
      <c r="O174" s="45"/>
      <c r="W174" s="26"/>
      <c r="X174" s="27"/>
    </row>
    <row r="175" spans="1:27" customFormat="1" ht="15" x14ac:dyDescent="0.25">
      <c r="A175" s="38"/>
      <c r="B175" s="35"/>
      <c r="C175" s="35"/>
      <c r="D175" s="35"/>
      <c r="E175" s="39" t="s">
        <v>156</v>
      </c>
      <c r="F175" s="40"/>
      <c r="G175" s="41"/>
      <c r="H175" s="11"/>
      <c r="I175" s="11"/>
      <c r="J175" s="11"/>
      <c r="K175" s="11"/>
      <c r="L175" s="42">
        <v>27.16</v>
      </c>
      <c r="M175" s="43"/>
      <c r="N175" s="44"/>
      <c r="O175" s="45"/>
      <c r="W175" s="26"/>
      <c r="X175" s="27"/>
    </row>
    <row r="176" spans="1:27" customFormat="1" ht="45.75" x14ac:dyDescent="0.25">
      <c r="A176" s="28" t="s">
        <v>157</v>
      </c>
      <c r="B176" s="29" t="s">
        <v>31</v>
      </c>
      <c r="C176" s="65" t="s">
        <v>32</v>
      </c>
      <c r="D176" s="65"/>
      <c r="E176" s="65"/>
      <c r="F176" s="28" t="s">
        <v>33</v>
      </c>
      <c r="G176" s="47">
        <v>2.4397799999999998</v>
      </c>
      <c r="H176" s="31">
        <v>537.21</v>
      </c>
      <c r="I176" s="32">
        <v>180.71</v>
      </c>
      <c r="J176" s="32">
        <v>57.69</v>
      </c>
      <c r="K176" s="32">
        <v>9.83</v>
      </c>
      <c r="L176" s="31">
        <v>1310.67</v>
      </c>
      <c r="M176" s="32">
        <v>440.89</v>
      </c>
      <c r="N176" s="32">
        <v>140.75</v>
      </c>
      <c r="O176" s="32">
        <v>23.98</v>
      </c>
      <c r="W176" s="26"/>
      <c r="X176" s="27"/>
      <c r="Y176" s="2" t="s">
        <v>32</v>
      </c>
    </row>
    <row r="177" spans="1:28" customFormat="1" ht="15" x14ac:dyDescent="0.25">
      <c r="A177" s="33"/>
      <c r="B177" s="34"/>
      <c r="C177" s="66" t="s">
        <v>158</v>
      </c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7"/>
      <c r="W177" s="26"/>
      <c r="X177" s="27"/>
      <c r="Z177" s="2" t="s">
        <v>158</v>
      </c>
    </row>
    <row r="178" spans="1:28" customFormat="1" ht="57" x14ac:dyDescent="0.25">
      <c r="A178" s="36"/>
      <c r="B178" s="37" t="s">
        <v>37</v>
      </c>
      <c r="C178" s="63" t="s">
        <v>38</v>
      </c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4"/>
      <c r="W178" s="26"/>
      <c r="X178" s="27"/>
      <c r="AA178" s="2" t="s">
        <v>38</v>
      </c>
    </row>
    <row r="179" spans="1:28" customFormat="1" ht="34.5" x14ac:dyDescent="0.25">
      <c r="A179" s="36"/>
      <c r="B179" s="37" t="s">
        <v>39</v>
      </c>
      <c r="C179" s="63" t="s">
        <v>40</v>
      </c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4"/>
      <c r="W179" s="26"/>
      <c r="X179" s="27"/>
      <c r="AA179" s="2" t="s">
        <v>40</v>
      </c>
    </row>
    <row r="180" spans="1:28" customFormat="1" ht="15" x14ac:dyDescent="0.25">
      <c r="A180" s="38"/>
      <c r="B180" s="35"/>
      <c r="C180" s="35"/>
      <c r="D180" s="35"/>
      <c r="E180" s="39" t="s">
        <v>159</v>
      </c>
      <c r="F180" s="40"/>
      <c r="G180" s="41"/>
      <c r="H180" s="11"/>
      <c r="I180" s="11"/>
      <c r="J180" s="11"/>
      <c r="K180" s="11"/>
      <c r="L180" s="42">
        <v>450.92</v>
      </c>
      <c r="M180" s="43"/>
      <c r="N180" s="44"/>
      <c r="O180" s="45"/>
      <c r="W180" s="26"/>
      <c r="X180" s="27"/>
    </row>
    <row r="181" spans="1:28" customFormat="1" ht="15" x14ac:dyDescent="0.25">
      <c r="A181" s="38"/>
      <c r="B181" s="35"/>
      <c r="C181" s="35"/>
      <c r="D181" s="35"/>
      <c r="E181" s="39" t="s">
        <v>160</v>
      </c>
      <c r="F181" s="40"/>
      <c r="G181" s="41"/>
      <c r="H181" s="11"/>
      <c r="I181" s="11"/>
      <c r="J181" s="11"/>
      <c r="K181" s="11"/>
      <c r="L181" s="42">
        <v>217.33</v>
      </c>
      <c r="M181" s="43"/>
      <c r="N181" s="44"/>
      <c r="O181" s="45"/>
      <c r="W181" s="26"/>
      <c r="X181" s="27"/>
    </row>
    <row r="182" spans="1:28" customFormat="1" ht="45" x14ac:dyDescent="0.25">
      <c r="A182" s="28" t="s">
        <v>161</v>
      </c>
      <c r="B182" s="29" t="s">
        <v>44</v>
      </c>
      <c r="C182" s="65" t="s">
        <v>45</v>
      </c>
      <c r="D182" s="65"/>
      <c r="E182" s="65"/>
      <c r="F182" s="28" t="s">
        <v>33</v>
      </c>
      <c r="G182" s="30">
        <v>3.0253269999999999</v>
      </c>
      <c r="H182" s="31">
        <v>722.29</v>
      </c>
      <c r="I182" s="46"/>
      <c r="J182" s="46"/>
      <c r="K182" s="46"/>
      <c r="L182" s="31">
        <v>2185.16</v>
      </c>
      <c r="M182" s="46"/>
      <c r="N182" s="46"/>
      <c r="O182" s="46"/>
      <c r="W182" s="26"/>
      <c r="X182" s="27"/>
      <c r="Y182" s="2" t="s">
        <v>45</v>
      </c>
    </row>
    <row r="183" spans="1:28" customFormat="1" ht="15" x14ac:dyDescent="0.25">
      <c r="A183" s="33"/>
      <c r="B183" s="34"/>
      <c r="C183" s="66" t="s">
        <v>162</v>
      </c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7"/>
      <c r="W183" s="26"/>
      <c r="X183" s="27"/>
      <c r="Z183" s="2" t="s">
        <v>162</v>
      </c>
    </row>
    <row r="184" spans="1:28" customFormat="1" ht="45" x14ac:dyDescent="0.25">
      <c r="A184" s="28" t="s">
        <v>163</v>
      </c>
      <c r="B184" s="29" t="s">
        <v>48</v>
      </c>
      <c r="C184" s="65" t="s">
        <v>49</v>
      </c>
      <c r="D184" s="65"/>
      <c r="E184" s="65"/>
      <c r="F184" s="28" t="s">
        <v>50</v>
      </c>
      <c r="G184" s="30">
        <v>0.33817799999999998</v>
      </c>
      <c r="H184" s="31">
        <v>902.6</v>
      </c>
      <c r="I184" s="32">
        <v>342.79</v>
      </c>
      <c r="J184" s="32">
        <v>54.45</v>
      </c>
      <c r="K184" s="32">
        <v>7.17</v>
      </c>
      <c r="L184" s="32">
        <v>305.24</v>
      </c>
      <c r="M184" s="32">
        <v>115.92</v>
      </c>
      <c r="N184" s="32">
        <v>18.41</v>
      </c>
      <c r="O184" s="32">
        <v>2.42</v>
      </c>
      <c r="W184" s="26"/>
      <c r="X184" s="27"/>
      <c r="Y184" s="2" t="s">
        <v>49</v>
      </c>
    </row>
    <row r="185" spans="1:28" customFormat="1" ht="15" x14ac:dyDescent="0.25">
      <c r="A185" s="33"/>
      <c r="B185" s="34"/>
      <c r="C185" s="66" t="s">
        <v>151</v>
      </c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7"/>
      <c r="W185" s="26"/>
      <c r="X185" s="27"/>
      <c r="Z185" s="2" t="s">
        <v>151</v>
      </c>
    </row>
    <row r="186" spans="1:28" customFormat="1" ht="57" x14ac:dyDescent="0.25">
      <c r="A186" s="36"/>
      <c r="B186" s="37" t="s">
        <v>37</v>
      </c>
      <c r="C186" s="63" t="s">
        <v>38</v>
      </c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4"/>
      <c r="W186" s="26"/>
      <c r="X186" s="27"/>
      <c r="AA186" s="2" t="s">
        <v>38</v>
      </c>
    </row>
    <row r="187" spans="1:28" customFormat="1" ht="34.5" x14ac:dyDescent="0.25">
      <c r="A187" s="36"/>
      <c r="B187" s="37" t="s">
        <v>39</v>
      </c>
      <c r="C187" s="63" t="s">
        <v>40</v>
      </c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4"/>
      <c r="W187" s="26"/>
      <c r="X187" s="27"/>
      <c r="AA187" s="2" t="s">
        <v>40</v>
      </c>
    </row>
    <row r="188" spans="1:28" customFormat="1" ht="15" x14ac:dyDescent="0.25">
      <c r="A188" s="38"/>
      <c r="B188" s="35"/>
      <c r="C188" s="35"/>
      <c r="D188" s="35"/>
      <c r="E188" s="39" t="s">
        <v>164</v>
      </c>
      <c r="F188" s="40"/>
      <c r="G188" s="41"/>
      <c r="H188" s="11"/>
      <c r="I188" s="11"/>
      <c r="J188" s="11"/>
      <c r="K188" s="11"/>
      <c r="L188" s="42">
        <v>114.79</v>
      </c>
      <c r="M188" s="43"/>
      <c r="N188" s="44"/>
      <c r="O188" s="45"/>
      <c r="W188" s="26"/>
      <c r="X188" s="27"/>
    </row>
    <row r="189" spans="1:28" customFormat="1" ht="15" x14ac:dyDescent="0.25">
      <c r="A189" s="38"/>
      <c r="B189" s="35"/>
      <c r="C189" s="35"/>
      <c r="D189" s="35"/>
      <c r="E189" s="39" t="s">
        <v>165</v>
      </c>
      <c r="F189" s="40"/>
      <c r="G189" s="41"/>
      <c r="H189" s="11"/>
      <c r="I189" s="11"/>
      <c r="J189" s="11"/>
      <c r="K189" s="11"/>
      <c r="L189" s="42">
        <v>55.32</v>
      </c>
      <c r="M189" s="43"/>
      <c r="N189" s="44"/>
      <c r="O189" s="45"/>
      <c r="W189" s="26"/>
      <c r="X189" s="27"/>
    </row>
    <row r="190" spans="1:28" customFormat="1" ht="45" x14ac:dyDescent="0.25">
      <c r="A190" s="28" t="s">
        <v>166</v>
      </c>
      <c r="B190" s="29" t="s">
        <v>55</v>
      </c>
      <c r="C190" s="65" t="s">
        <v>56</v>
      </c>
      <c r="D190" s="65"/>
      <c r="E190" s="65"/>
      <c r="F190" s="28" t="s">
        <v>57</v>
      </c>
      <c r="G190" s="47">
        <v>38.890470000000001</v>
      </c>
      <c r="H190" s="31">
        <v>21.61</v>
      </c>
      <c r="I190" s="46"/>
      <c r="J190" s="46"/>
      <c r="K190" s="46"/>
      <c r="L190" s="32">
        <v>840.42</v>
      </c>
      <c r="M190" s="46"/>
      <c r="N190" s="46"/>
      <c r="O190" s="46"/>
      <c r="W190" s="26"/>
      <c r="X190" s="27"/>
      <c r="Y190" s="2" t="s">
        <v>56</v>
      </c>
    </row>
    <row r="191" spans="1:28" customFormat="1" ht="15" x14ac:dyDescent="0.25">
      <c r="A191" s="62" t="s">
        <v>167</v>
      </c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49">
        <v>24705.599999999999</v>
      </c>
      <c r="M191" s="49">
        <v>3381.41</v>
      </c>
      <c r="N191" s="50">
        <v>776.97</v>
      </c>
      <c r="O191" s="50">
        <v>127.34</v>
      </c>
      <c r="AB191" s="51" t="s">
        <v>167</v>
      </c>
    </row>
    <row r="192" spans="1:28" customFormat="1" ht="15" x14ac:dyDescent="0.25">
      <c r="A192" s="62" t="s">
        <v>168</v>
      </c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49">
        <v>3369.4</v>
      </c>
      <c r="M192" s="52"/>
      <c r="N192" s="52"/>
      <c r="O192" s="52"/>
      <c r="AB192" s="51" t="s">
        <v>168</v>
      </c>
    </row>
    <row r="193" spans="1:29" customFormat="1" ht="15" x14ac:dyDescent="0.25">
      <c r="A193" s="61" t="s">
        <v>169</v>
      </c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46"/>
      <c r="M193" s="46"/>
      <c r="N193" s="46"/>
      <c r="O193" s="46"/>
      <c r="AB193" s="51"/>
      <c r="AC193" s="2" t="s">
        <v>169</v>
      </c>
    </row>
    <row r="194" spans="1:29" customFormat="1" ht="15" x14ac:dyDescent="0.25">
      <c r="A194" s="61" t="s">
        <v>170</v>
      </c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32">
        <v>379.2</v>
      </c>
      <c r="M194" s="46"/>
      <c r="N194" s="46"/>
      <c r="O194" s="46"/>
      <c r="AB194" s="51"/>
      <c r="AC194" s="2" t="s">
        <v>170</v>
      </c>
    </row>
    <row r="195" spans="1:29" customFormat="1" ht="15" x14ac:dyDescent="0.25">
      <c r="A195" s="61" t="s">
        <v>171</v>
      </c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31">
        <v>2990.2</v>
      </c>
      <c r="M195" s="46"/>
      <c r="N195" s="46"/>
      <c r="O195" s="46"/>
      <c r="AB195" s="51"/>
      <c r="AC195" s="2" t="s">
        <v>171</v>
      </c>
    </row>
    <row r="196" spans="1:29" customFormat="1" ht="15" x14ac:dyDescent="0.25">
      <c r="A196" s="62" t="s">
        <v>172</v>
      </c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49">
        <v>1628.62</v>
      </c>
      <c r="M196" s="52"/>
      <c r="N196" s="52"/>
      <c r="O196" s="52"/>
      <c r="AB196" s="51" t="s">
        <v>172</v>
      </c>
    </row>
    <row r="197" spans="1:29" customFormat="1" ht="15" x14ac:dyDescent="0.25">
      <c r="A197" s="61" t="s">
        <v>169</v>
      </c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46"/>
      <c r="M197" s="46"/>
      <c r="N197" s="46"/>
      <c r="O197" s="46"/>
      <c r="AB197" s="51"/>
      <c r="AC197" s="2" t="s">
        <v>169</v>
      </c>
    </row>
    <row r="198" spans="1:29" customFormat="1" ht="15" x14ac:dyDescent="0.25">
      <c r="A198" s="61" t="s">
        <v>173</v>
      </c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32">
        <v>187.47</v>
      </c>
      <c r="M198" s="46"/>
      <c r="N198" s="46"/>
      <c r="O198" s="46"/>
      <c r="AB198" s="51"/>
      <c r="AC198" s="2" t="s">
        <v>173</v>
      </c>
    </row>
    <row r="199" spans="1:29" customFormat="1" ht="15" x14ac:dyDescent="0.25">
      <c r="A199" s="61" t="s">
        <v>174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31">
        <v>1441.15</v>
      </c>
      <c r="M199" s="46"/>
      <c r="N199" s="46"/>
      <c r="O199" s="46"/>
      <c r="AB199" s="51"/>
      <c r="AC199" s="2" t="s">
        <v>174</v>
      </c>
    </row>
    <row r="200" spans="1:29" customFormat="1" ht="15" x14ac:dyDescent="0.25">
      <c r="A200" s="62" t="s">
        <v>175</v>
      </c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52"/>
      <c r="M200" s="52"/>
      <c r="N200" s="52"/>
      <c r="O200" s="52"/>
      <c r="AB200" s="51" t="s">
        <v>175</v>
      </c>
    </row>
    <row r="201" spans="1:29" customFormat="1" ht="15" x14ac:dyDescent="0.25">
      <c r="A201" s="61" t="s">
        <v>176</v>
      </c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31">
        <v>12722.75</v>
      </c>
      <c r="M201" s="46"/>
      <c r="N201" s="46"/>
      <c r="O201" s="46"/>
      <c r="AB201" s="51"/>
      <c r="AC201" s="2" t="s">
        <v>176</v>
      </c>
    </row>
    <row r="202" spans="1:29" customFormat="1" ht="15" x14ac:dyDescent="0.25">
      <c r="A202" s="61" t="s">
        <v>177</v>
      </c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31">
        <v>10039.09</v>
      </c>
      <c r="M202" s="46"/>
      <c r="N202" s="46"/>
      <c r="O202" s="46"/>
      <c r="AB202" s="51"/>
      <c r="AC202" s="2" t="s">
        <v>177</v>
      </c>
    </row>
    <row r="203" spans="1:29" customFormat="1" ht="15" x14ac:dyDescent="0.25">
      <c r="A203" s="61" t="s">
        <v>177</v>
      </c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31">
        <v>5949.04</v>
      </c>
      <c r="M203" s="46"/>
      <c r="N203" s="46"/>
      <c r="O203" s="46"/>
      <c r="AB203" s="51"/>
      <c r="AC203" s="2" t="s">
        <v>177</v>
      </c>
    </row>
    <row r="204" spans="1:29" customFormat="1" ht="15" x14ac:dyDescent="0.25">
      <c r="A204" s="61" t="s">
        <v>178</v>
      </c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32">
        <v>992.74</v>
      </c>
      <c r="M204" s="46"/>
      <c r="N204" s="46"/>
      <c r="O204" s="46"/>
      <c r="AB204" s="51"/>
      <c r="AC204" s="2" t="s">
        <v>178</v>
      </c>
    </row>
    <row r="205" spans="1:29" customFormat="1" ht="15" x14ac:dyDescent="0.25">
      <c r="A205" s="61" t="s">
        <v>179</v>
      </c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31">
        <v>29703.62</v>
      </c>
      <c r="M205" s="46"/>
      <c r="N205" s="46"/>
      <c r="O205" s="46"/>
      <c r="AB205" s="51"/>
      <c r="AC205" s="2" t="s">
        <v>179</v>
      </c>
    </row>
    <row r="206" spans="1:29" customFormat="1" ht="15" x14ac:dyDescent="0.25">
      <c r="A206" s="61" t="s">
        <v>180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46"/>
      <c r="M206" s="46"/>
      <c r="N206" s="46"/>
      <c r="O206" s="46"/>
      <c r="AB206" s="51"/>
      <c r="AC206" s="2" t="s">
        <v>180</v>
      </c>
    </row>
    <row r="207" spans="1:29" customFormat="1" ht="15" x14ac:dyDescent="0.25">
      <c r="A207" s="61" t="s">
        <v>181</v>
      </c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31">
        <v>20547.22</v>
      </c>
      <c r="M207" s="46"/>
      <c r="N207" s="46"/>
      <c r="O207" s="46"/>
      <c r="AB207" s="51"/>
      <c r="AC207" s="2" t="s">
        <v>181</v>
      </c>
    </row>
    <row r="208" spans="1:29" customFormat="1" ht="15" x14ac:dyDescent="0.25">
      <c r="A208" s="61" t="s">
        <v>182</v>
      </c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32">
        <v>776.97</v>
      </c>
      <c r="M208" s="46"/>
      <c r="N208" s="46"/>
      <c r="O208" s="46"/>
      <c r="AB208" s="51"/>
      <c r="AC208" s="2" t="s">
        <v>182</v>
      </c>
    </row>
    <row r="209" spans="1:30" customFormat="1" ht="15" x14ac:dyDescent="0.25">
      <c r="A209" s="61" t="s">
        <v>183</v>
      </c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31">
        <v>3508.75</v>
      </c>
      <c r="M209" s="46"/>
      <c r="N209" s="46"/>
      <c r="O209" s="46"/>
      <c r="AB209" s="51"/>
      <c r="AC209" s="2" t="s">
        <v>183</v>
      </c>
    </row>
    <row r="210" spans="1:30" customFormat="1" ht="15" x14ac:dyDescent="0.25">
      <c r="A210" s="61" t="s">
        <v>184</v>
      </c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31">
        <v>3369.4</v>
      </c>
      <c r="M210" s="46"/>
      <c r="N210" s="46"/>
      <c r="O210" s="46"/>
      <c r="AB210" s="51"/>
      <c r="AC210" s="2" t="s">
        <v>184</v>
      </c>
    </row>
    <row r="211" spans="1:30" customFormat="1" ht="15" x14ac:dyDescent="0.25">
      <c r="A211" s="61" t="s">
        <v>185</v>
      </c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31">
        <v>1628.62</v>
      </c>
      <c r="M211" s="46"/>
      <c r="N211" s="46"/>
      <c r="O211" s="46"/>
      <c r="AB211" s="51"/>
      <c r="AC211" s="2" t="s">
        <v>185</v>
      </c>
    </row>
    <row r="212" spans="1:30" customFormat="1" ht="15" x14ac:dyDescent="0.25">
      <c r="A212" s="62" t="s">
        <v>186</v>
      </c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49">
        <v>29703.62</v>
      </c>
      <c r="M212" s="52"/>
      <c r="N212" s="52"/>
      <c r="O212" s="46"/>
      <c r="AB212" s="51"/>
      <c r="AD212" s="51" t="s">
        <v>186</v>
      </c>
    </row>
    <row r="213" spans="1:30" customFormat="1" ht="29.2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30" customFormat="1" ht="14.25" customHeight="1" x14ac:dyDescent="0.25">
      <c r="B214" s="53" t="s">
        <v>187</v>
      </c>
      <c r="C214" s="54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30" customFormat="1" ht="26.2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30" s="10" customFormat="1" ht="12.75" customHeight="1" x14ac:dyDescent="0.25">
      <c r="A216" s="59" t="s">
        <v>188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/>
      <c r="Q216"/>
      <c r="R216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s="10" customFormat="1" ht="12.75" customHeight="1" x14ac:dyDescent="0.25">
      <c r="A217" s="58" t="s">
        <v>189</v>
      </c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/>
      <c r="Q217"/>
      <c r="R217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s="10" customFormat="1" ht="13.5" customHeight="1" x14ac:dyDescent="0.25">
      <c r="A218" s="7"/>
      <c r="B218" s="7"/>
      <c r="C218" s="7"/>
      <c r="D218" s="7"/>
      <c r="E218" s="7"/>
      <c r="F218" s="7"/>
      <c r="G218" s="7"/>
      <c r="H218" s="55"/>
      <c r="I218" s="56"/>
      <c r="J218" s="56"/>
      <c r="K218" s="56"/>
      <c r="L218" s="7"/>
      <c r="M218" s="7"/>
      <c r="N218" s="7"/>
      <c r="O218" s="7"/>
      <c r="P218"/>
      <c r="Q218"/>
      <c r="R218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s="10" customFormat="1" ht="12.75" customHeight="1" x14ac:dyDescent="0.25">
      <c r="A219" s="59" t="s">
        <v>190</v>
      </c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/>
      <c r="Q219"/>
      <c r="R21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s="10" customFormat="1" ht="12.75" customHeight="1" x14ac:dyDescent="0.25">
      <c r="A220" s="58" t="s">
        <v>189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/>
      <c r="Q220"/>
      <c r="R220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s="10" customFormat="1" ht="13.5" customHeight="1" x14ac:dyDescent="0.25">
      <c r="A221" s="7"/>
      <c r="B221" s="7"/>
      <c r="C221" s="7"/>
      <c r="D221" s="7"/>
      <c r="E221" s="7"/>
      <c r="F221" s="7"/>
      <c r="G221" s="7"/>
      <c r="H221" s="55"/>
      <c r="I221" s="56"/>
      <c r="J221" s="56"/>
      <c r="K221" s="56"/>
      <c r="L221" s="7"/>
      <c r="M221" s="7"/>
      <c r="N221" s="7"/>
      <c r="O221" s="7"/>
      <c r="P221"/>
      <c r="Q221"/>
      <c r="R221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customFormat="1" ht="15" x14ac:dyDescent="0.25">
      <c r="A222" s="6"/>
      <c r="B222" s="6"/>
      <c r="C222" s="6"/>
      <c r="D222" s="6"/>
      <c r="E222" s="6"/>
      <c r="F222" s="6"/>
      <c r="G222" s="6"/>
      <c r="H222" s="7"/>
      <c r="I222" s="60"/>
      <c r="J222" s="60"/>
      <c r="K222" s="60"/>
      <c r="L222" s="6"/>
      <c r="M222" s="6"/>
      <c r="N222" s="6"/>
      <c r="O222" s="6"/>
    </row>
  </sheetData>
  <mergeCells count="168">
    <mergeCell ref="A2:O2"/>
    <mergeCell ref="A3:O3"/>
    <mergeCell ref="A5:O5"/>
    <mergeCell ref="A6:O6"/>
    <mergeCell ref="A7:O7"/>
    <mergeCell ref="A8:O8"/>
    <mergeCell ref="C9:G9"/>
    <mergeCell ref="F15:O15"/>
    <mergeCell ref="A18:A20"/>
    <mergeCell ref="B18:B20"/>
    <mergeCell ref="C18:E20"/>
    <mergeCell ref="F18:F20"/>
    <mergeCell ref="G18:G20"/>
    <mergeCell ref="H18:K18"/>
    <mergeCell ref="L18:O18"/>
    <mergeCell ref="H19:H20"/>
    <mergeCell ref="I19:K19"/>
    <mergeCell ref="L19:L20"/>
    <mergeCell ref="M19:O19"/>
    <mergeCell ref="C26:O26"/>
    <mergeCell ref="C27:O27"/>
    <mergeCell ref="C28:O28"/>
    <mergeCell ref="C31:E31"/>
    <mergeCell ref="C32:O32"/>
    <mergeCell ref="C21:E21"/>
    <mergeCell ref="A22:O22"/>
    <mergeCell ref="A23:O23"/>
    <mergeCell ref="C24:E24"/>
    <mergeCell ref="C25:O25"/>
    <mergeCell ref="C40:E40"/>
    <mergeCell ref="A41:O41"/>
    <mergeCell ref="A42:O42"/>
    <mergeCell ref="C43:E43"/>
    <mergeCell ref="C44:O44"/>
    <mergeCell ref="C33:E33"/>
    <mergeCell ref="C34:O34"/>
    <mergeCell ref="C35:O35"/>
    <mergeCell ref="C36:O36"/>
    <mergeCell ref="C37:O37"/>
    <mergeCell ref="C52:E52"/>
    <mergeCell ref="C53:O53"/>
    <mergeCell ref="C54:O54"/>
    <mergeCell ref="C55:O55"/>
    <mergeCell ref="C56:O56"/>
    <mergeCell ref="C45:O45"/>
    <mergeCell ref="C46:O46"/>
    <mergeCell ref="C47:O47"/>
    <mergeCell ref="C50:E50"/>
    <mergeCell ref="C51:O51"/>
    <mergeCell ref="C66:E66"/>
    <mergeCell ref="C67:O67"/>
    <mergeCell ref="C68:O68"/>
    <mergeCell ref="C71:E71"/>
    <mergeCell ref="C72:O72"/>
    <mergeCell ref="C59:E59"/>
    <mergeCell ref="A60:O60"/>
    <mergeCell ref="C61:E61"/>
    <mergeCell ref="C62:O62"/>
    <mergeCell ref="C63:O63"/>
    <mergeCell ref="C80:O80"/>
    <mergeCell ref="C81:O81"/>
    <mergeCell ref="C82:O82"/>
    <mergeCell ref="C85:E85"/>
    <mergeCell ref="A86:O86"/>
    <mergeCell ref="C73:O73"/>
    <mergeCell ref="C74:O74"/>
    <mergeCell ref="C77:E77"/>
    <mergeCell ref="C78:O78"/>
    <mergeCell ref="C79:E79"/>
    <mergeCell ref="C94:O94"/>
    <mergeCell ref="C97:E97"/>
    <mergeCell ref="C98:O98"/>
    <mergeCell ref="C99:O99"/>
    <mergeCell ref="C100:O100"/>
    <mergeCell ref="C87:E87"/>
    <mergeCell ref="C88:O88"/>
    <mergeCell ref="C89:O89"/>
    <mergeCell ref="C92:E92"/>
    <mergeCell ref="C93:O93"/>
    <mergeCell ref="C108:O108"/>
    <mergeCell ref="C111:E111"/>
    <mergeCell ref="A112:O112"/>
    <mergeCell ref="A113:O113"/>
    <mergeCell ref="C114:E114"/>
    <mergeCell ref="C103:E103"/>
    <mergeCell ref="C104:O104"/>
    <mergeCell ref="C105:E105"/>
    <mergeCell ref="C106:O106"/>
    <mergeCell ref="C107:O107"/>
    <mergeCell ref="C124:E124"/>
    <mergeCell ref="C125:O125"/>
    <mergeCell ref="C126:O126"/>
    <mergeCell ref="C127:O127"/>
    <mergeCell ref="C130:E130"/>
    <mergeCell ref="C115:O115"/>
    <mergeCell ref="C116:O116"/>
    <mergeCell ref="C119:E119"/>
    <mergeCell ref="C120:O120"/>
    <mergeCell ref="C121:O121"/>
    <mergeCell ref="C138:E138"/>
    <mergeCell ref="A139:O139"/>
    <mergeCell ref="C140:E140"/>
    <mergeCell ref="C141:O141"/>
    <mergeCell ref="C142:O142"/>
    <mergeCell ref="C131:O131"/>
    <mergeCell ref="C132:E132"/>
    <mergeCell ref="C133:O133"/>
    <mergeCell ref="C134:O134"/>
    <mergeCell ref="C135:O135"/>
    <mergeCell ref="C152:O152"/>
    <mergeCell ref="C153:O153"/>
    <mergeCell ref="C156:E156"/>
    <mergeCell ref="C157:O157"/>
    <mergeCell ref="C158:E158"/>
    <mergeCell ref="C145:E145"/>
    <mergeCell ref="C146:O146"/>
    <mergeCell ref="C147:O147"/>
    <mergeCell ref="C150:E150"/>
    <mergeCell ref="C151:O151"/>
    <mergeCell ref="C166:E166"/>
    <mergeCell ref="C167:O167"/>
    <mergeCell ref="C168:O168"/>
    <mergeCell ref="C171:E171"/>
    <mergeCell ref="C172:O172"/>
    <mergeCell ref="C159:O159"/>
    <mergeCell ref="C160:O160"/>
    <mergeCell ref="C161:O161"/>
    <mergeCell ref="C164:E164"/>
    <mergeCell ref="A165:O165"/>
    <mergeCell ref="C182:E182"/>
    <mergeCell ref="C183:O183"/>
    <mergeCell ref="C184:E184"/>
    <mergeCell ref="C185:O185"/>
    <mergeCell ref="C186:O186"/>
    <mergeCell ref="C173:O173"/>
    <mergeCell ref="C176:E176"/>
    <mergeCell ref="C177:O177"/>
    <mergeCell ref="C178:O178"/>
    <mergeCell ref="C179:O179"/>
    <mergeCell ref="A194:K194"/>
    <mergeCell ref="A195:K195"/>
    <mergeCell ref="A196:K196"/>
    <mergeCell ref="A197:K197"/>
    <mergeCell ref="A198:K198"/>
    <mergeCell ref="C187:O187"/>
    <mergeCell ref="C190:E190"/>
    <mergeCell ref="A191:K191"/>
    <mergeCell ref="A192:K192"/>
    <mergeCell ref="A193:K193"/>
    <mergeCell ref="A204:K204"/>
    <mergeCell ref="A205:K205"/>
    <mergeCell ref="A206:K206"/>
    <mergeCell ref="A207:K207"/>
    <mergeCell ref="A208:K208"/>
    <mergeCell ref="A199:K199"/>
    <mergeCell ref="A200:K200"/>
    <mergeCell ref="A201:K201"/>
    <mergeCell ref="A202:K202"/>
    <mergeCell ref="A203:K203"/>
    <mergeCell ref="A217:O217"/>
    <mergeCell ref="A219:O219"/>
    <mergeCell ref="A220:O220"/>
    <mergeCell ref="I222:K222"/>
    <mergeCell ref="A209:K209"/>
    <mergeCell ref="A210:K210"/>
    <mergeCell ref="A211:K211"/>
    <mergeCell ref="A212:K212"/>
    <mergeCell ref="A216:O216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87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workbookViewId="0">
      <selection activeCell="H2" sqref="H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96" t="s">
        <v>246</v>
      </c>
    </row>
    <row r="2" spans="1:21" customFormat="1" ht="10.5" customHeight="1" x14ac:dyDescent="0.25">
      <c r="C2" s="95"/>
    </row>
    <row r="3" spans="1:21" customFormat="1" ht="18" x14ac:dyDescent="0.25">
      <c r="A3" s="95"/>
      <c r="B3" s="94" t="s">
        <v>245</v>
      </c>
      <c r="C3" s="93" t="s">
        <v>0</v>
      </c>
      <c r="D3" s="93"/>
      <c r="E3" s="93"/>
      <c r="Q3" s="92" t="s">
        <v>0</v>
      </c>
    </row>
    <row r="4" spans="1:21" customFormat="1" ht="15" x14ac:dyDescent="0.25">
      <c r="B4" s="94" t="s">
        <v>244</v>
      </c>
      <c r="C4" s="93"/>
      <c r="D4" s="93"/>
      <c r="E4" s="93"/>
      <c r="R4" s="92" t="s">
        <v>15</v>
      </c>
    </row>
    <row r="5" spans="1:21" customFormat="1" ht="15" x14ac:dyDescent="0.25">
      <c r="B5" s="94" t="s">
        <v>243</v>
      </c>
      <c r="C5" s="93" t="s">
        <v>242</v>
      </c>
      <c r="D5" s="93"/>
      <c r="E5" s="93"/>
      <c r="S5" s="92" t="s">
        <v>242</v>
      </c>
    </row>
    <row r="6" spans="1:21" customFormat="1" ht="19.5" customHeight="1" x14ac:dyDescent="0.25">
      <c r="A6" s="23"/>
    </row>
    <row r="7" spans="1:21" customFormat="1" ht="36" customHeight="1" x14ac:dyDescent="0.25">
      <c r="A7" s="91" t="s">
        <v>16</v>
      </c>
      <c r="B7" s="91" t="s">
        <v>241</v>
      </c>
      <c r="C7" s="91" t="s">
        <v>240</v>
      </c>
      <c r="D7" s="91" t="s">
        <v>239</v>
      </c>
      <c r="E7" s="91" t="s">
        <v>238</v>
      </c>
    </row>
    <row r="8" spans="1:21" customFormat="1" ht="15" x14ac:dyDescent="0.25">
      <c r="A8" s="90">
        <v>1</v>
      </c>
      <c r="B8" s="90">
        <v>2</v>
      </c>
      <c r="C8" s="90">
        <v>3</v>
      </c>
      <c r="D8" s="90">
        <v>4</v>
      </c>
      <c r="E8" s="90">
        <v>5</v>
      </c>
    </row>
    <row r="9" spans="1:21" customFormat="1" ht="15" x14ac:dyDescent="0.25">
      <c r="A9" s="86" t="s">
        <v>237</v>
      </c>
      <c r="B9" s="85"/>
      <c r="C9" s="85"/>
      <c r="D9" s="85"/>
      <c r="E9" s="84"/>
      <c r="T9" s="79" t="s">
        <v>237</v>
      </c>
    </row>
    <row r="10" spans="1:21" customFormat="1" ht="15" x14ac:dyDescent="0.25">
      <c r="A10" s="86" t="s">
        <v>236</v>
      </c>
      <c r="B10" s="85"/>
      <c r="C10" s="85"/>
      <c r="D10" s="85"/>
      <c r="E10" s="84"/>
      <c r="T10" s="79"/>
      <c r="U10" s="79" t="s">
        <v>236</v>
      </c>
    </row>
    <row r="11" spans="1:21" customFormat="1" ht="15" x14ac:dyDescent="0.25">
      <c r="A11" s="82">
        <f>IF(G11&lt;&gt;"",COUNTA(G$1:G11),"")</f>
        <v>1</v>
      </c>
      <c r="B11" s="57" t="s">
        <v>235</v>
      </c>
      <c r="C11" s="81" t="s">
        <v>234</v>
      </c>
      <c r="D11" s="80" t="s">
        <v>228</v>
      </c>
      <c r="E11" s="87">
        <v>51.28</v>
      </c>
      <c r="G11" s="1" t="s">
        <v>194</v>
      </c>
      <c r="T11" s="79"/>
      <c r="U11" s="79"/>
    </row>
    <row r="12" spans="1:21" customFormat="1" ht="15" x14ac:dyDescent="0.25">
      <c r="A12" s="82">
        <f>IF(G12&lt;&gt;"",COUNTA(G$1:G12),"")</f>
        <v>2</v>
      </c>
      <c r="B12" s="57" t="s">
        <v>233</v>
      </c>
      <c r="C12" s="81" t="s">
        <v>232</v>
      </c>
      <c r="D12" s="80" t="s">
        <v>228</v>
      </c>
      <c r="E12" s="87">
        <v>99.02</v>
      </c>
      <c r="G12" s="1" t="s">
        <v>194</v>
      </c>
      <c r="T12" s="79"/>
      <c r="U12" s="79"/>
    </row>
    <row r="13" spans="1:21" customFormat="1" ht="15" x14ac:dyDescent="0.25">
      <c r="A13" s="82">
        <f>IF(G13&lt;&gt;"",COUNTA(G$1:G13),"")</f>
        <v>3</v>
      </c>
      <c r="B13" s="57" t="s">
        <v>231</v>
      </c>
      <c r="C13" s="81" t="s">
        <v>230</v>
      </c>
      <c r="D13" s="80" t="s">
        <v>228</v>
      </c>
      <c r="E13" s="87">
        <v>215.14</v>
      </c>
      <c r="G13" s="1" t="s">
        <v>194</v>
      </c>
      <c r="T13" s="79"/>
      <c r="U13" s="79"/>
    </row>
    <row r="14" spans="1:21" customFormat="1" ht="15" x14ac:dyDescent="0.25">
      <c r="A14" s="82">
        <f>IF(G14&lt;&gt;"",COUNTA(G$1:G14),"")</f>
        <v>4</v>
      </c>
      <c r="B14" s="89">
        <v>2</v>
      </c>
      <c r="C14" s="81" t="s">
        <v>229</v>
      </c>
      <c r="D14" s="80" t="s">
        <v>228</v>
      </c>
      <c r="E14" s="88">
        <v>11</v>
      </c>
      <c r="G14" s="1" t="s">
        <v>194</v>
      </c>
      <c r="T14" s="79"/>
      <c r="U14" s="79"/>
    </row>
    <row r="15" spans="1:21" customFormat="1" ht="15" x14ac:dyDescent="0.25">
      <c r="A15" s="86" t="s">
        <v>227</v>
      </c>
      <c r="B15" s="85"/>
      <c r="C15" s="85"/>
      <c r="D15" s="85"/>
      <c r="E15" s="84"/>
      <c r="T15" s="79"/>
      <c r="U15" s="79" t="s">
        <v>227</v>
      </c>
    </row>
    <row r="16" spans="1:21" customFormat="1" ht="15" x14ac:dyDescent="0.25">
      <c r="A16" s="82">
        <f>IF(G16&lt;&gt;"",COUNTA(G$1:G16),"")</f>
        <v>5</v>
      </c>
      <c r="B16" s="57" t="s">
        <v>226</v>
      </c>
      <c r="C16" s="81" t="s">
        <v>225</v>
      </c>
      <c r="D16" s="80" t="s">
        <v>220</v>
      </c>
      <c r="E16" s="87">
        <v>0.79</v>
      </c>
      <c r="G16" s="1" t="s">
        <v>194</v>
      </c>
      <c r="T16" s="79"/>
      <c r="U16" s="79"/>
    </row>
    <row r="17" spans="1:21" customFormat="1" ht="15" x14ac:dyDescent="0.25">
      <c r="A17" s="82">
        <f>IF(G17&lt;&gt;"",COUNTA(G$1:G17),"")</f>
        <v>6</v>
      </c>
      <c r="B17" s="57" t="s">
        <v>224</v>
      </c>
      <c r="C17" s="81" t="s">
        <v>223</v>
      </c>
      <c r="D17" s="80" t="s">
        <v>220</v>
      </c>
      <c r="E17" s="88">
        <v>11</v>
      </c>
      <c r="G17" s="1" t="s">
        <v>194</v>
      </c>
      <c r="T17" s="79"/>
      <c r="U17" s="79"/>
    </row>
    <row r="18" spans="1:21" customFormat="1" ht="15" x14ac:dyDescent="0.25">
      <c r="A18" s="82">
        <f>IF(G18&lt;&gt;"",COUNTA(G$1:G18),"")</f>
        <v>7</v>
      </c>
      <c r="B18" s="57" t="s">
        <v>222</v>
      </c>
      <c r="C18" s="81" t="s">
        <v>221</v>
      </c>
      <c r="D18" s="80" t="s">
        <v>220</v>
      </c>
      <c r="E18" s="87">
        <v>14.48</v>
      </c>
      <c r="G18" s="1" t="s">
        <v>194</v>
      </c>
      <c r="T18" s="79"/>
      <c r="U18" s="79"/>
    </row>
    <row r="19" spans="1:21" customFormat="1" ht="15" x14ac:dyDescent="0.25">
      <c r="A19" s="86" t="s">
        <v>219</v>
      </c>
      <c r="B19" s="85"/>
      <c r="C19" s="85"/>
      <c r="D19" s="85"/>
      <c r="E19" s="84"/>
      <c r="T19" s="79"/>
      <c r="U19" s="79" t="s">
        <v>219</v>
      </c>
    </row>
    <row r="20" spans="1:21" customFormat="1" ht="22.5" x14ac:dyDescent="0.25">
      <c r="A20" s="82">
        <f>IF(G20&lt;&gt;"",COUNTA(G$1:G20),"")</f>
        <v>8</v>
      </c>
      <c r="B20" s="57" t="s">
        <v>218</v>
      </c>
      <c r="C20" s="81" t="s">
        <v>217</v>
      </c>
      <c r="D20" s="80" t="s">
        <v>197</v>
      </c>
      <c r="E20" s="83">
        <v>3.0162399999999999E-2</v>
      </c>
      <c r="G20" s="1" t="s">
        <v>194</v>
      </c>
      <c r="T20" s="79"/>
      <c r="U20" s="79"/>
    </row>
    <row r="21" spans="1:21" customFormat="1" ht="22.5" x14ac:dyDescent="0.25">
      <c r="A21" s="82">
        <f>IF(G21&lt;&gt;"",COUNTA(G$1:G21),"")</f>
        <v>9</v>
      </c>
      <c r="B21" s="57" t="s">
        <v>216</v>
      </c>
      <c r="C21" s="81" t="s">
        <v>215</v>
      </c>
      <c r="D21" s="80" t="s">
        <v>197</v>
      </c>
      <c r="E21" s="83">
        <v>7.1815199999999996E-2</v>
      </c>
      <c r="G21" s="1" t="s">
        <v>194</v>
      </c>
      <c r="T21" s="79"/>
      <c r="U21" s="79"/>
    </row>
    <row r="22" spans="1:21" customFormat="1" ht="15" x14ac:dyDescent="0.25">
      <c r="A22" s="82">
        <f>IF(G22&lt;&gt;"",COUNTA(G$1:G22),"")</f>
        <v>10</v>
      </c>
      <c r="B22" s="57" t="s">
        <v>214</v>
      </c>
      <c r="C22" s="81" t="s">
        <v>213</v>
      </c>
      <c r="D22" s="80" t="s">
        <v>197</v>
      </c>
      <c r="E22" s="83">
        <v>4.484E-4</v>
      </c>
      <c r="G22" s="1" t="s">
        <v>194</v>
      </c>
      <c r="T22" s="79"/>
      <c r="U22" s="79"/>
    </row>
    <row r="23" spans="1:21" customFormat="1" ht="22.5" x14ac:dyDescent="0.25">
      <c r="A23" s="82">
        <f>IF(G23&lt;&gt;"",COUNTA(G$1:G23),"")</f>
        <v>11</v>
      </c>
      <c r="B23" s="57" t="s">
        <v>212</v>
      </c>
      <c r="C23" s="81" t="s">
        <v>211</v>
      </c>
      <c r="D23" s="80" t="s">
        <v>197</v>
      </c>
      <c r="E23" s="83">
        <v>0.23132430000000001</v>
      </c>
      <c r="G23" s="1" t="s">
        <v>194</v>
      </c>
      <c r="T23" s="79"/>
      <c r="U23" s="79"/>
    </row>
    <row r="24" spans="1:21" customFormat="1" ht="22.5" x14ac:dyDescent="0.25">
      <c r="A24" s="82">
        <f>IF(G24&lt;&gt;"",COUNTA(G$1:G24),"")</f>
        <v>12</v>
      </c>
      <c r="B24" s="57" t="s">
        <v>210</v>
      </c>
      <c r="C24" s="81" t="s">
        <v>209</v>
      </c>
      <c r="D24" s="80" t="s">
        <v>197</v>
      </c>
      <c r="E24" s="83">
        <v>5.9407000000000001E-3</v>
      </c>
      <c r="G24" s="1" t="s">
        <v>194</v>
      </c>
      <c r="T24" s="79"/>
      <c r="U24" s="79"/>
    </row>
    <row r="25" spans="1:21" customFormat="1" ht="22.5" x14ac:dyDescent="0.25">
      <c r="A25" s="82">
        <f>IF(G25&lt;&gt;"",COUNTA(G$1:G25),"")</f>
        <v>13</v>
      </c>
      <c r="B25" s="57" t="s">
        <v>208</v>
      </c>
      <c r="C25" s="81" t="s">
        <v>207</v>
      </c>
      <c r="D25" s="80" t="s">
        <v>197</v>
      </c>
      <c r="E25" s="83">
        <v>1.13209E-2</v>
      </c>
      <c r="G25" s="1" t="s">
        <v>194</v>
      </c>
      <c r="T25" s="79"/>
      <c r="U25" s="79"/>
    </row>
    <row r="26" spans="1:21" customFormat="1" ht="15" x14ac:dyDescent="0.25">
      <c r="A26" s="82">
        <f>IF(G26&lt;&gt;"",COUNTA(G$1:G26),"")</f>
        <v>14</v>
      </c>
      <c r="B26" s="57" t="s">
        <v>206</v>
      </c>
      <c r="C26" s="81" t="s">
        <v>205</v>
      </c>
      <c r="D26" s="80" t="s">
        <v>197</v>
      </c>
      <c r="E26" s="83">
        <v>0.1513196</v>
      </c>
      <c r="G26" s="1" t="s">
        <v>194</v>
      </c>
      <c r="T26" s="79"/>
      <c r="U26" s="79"/>
    </row>
    <row r="27" spans="1:21" customFormat="1" ht="15" x14ac:dyDescent="0.25">
      <c r="A27" s="82">
        <f>IF(G27&lt;&gt;"",COUNTA(G$1:G27),"")</f>
        <v>15</v>
      </c>
      <c r="B27" s="57" t="s">
        <v>204</v>
      </c>
      <c r="C27" s="81" t="s">
        <v>203</v>
      </c>
      <c r="D27" s="80" t="s">
        <v>202</v>
      </c>
      <c r="E27" s="83">
        <v>8.7429108000000006</v>
      </c>
      <c r="G27" s="1" t="s">
        <v>194</v>
      </c>
      <c r="T27" s="79"/>
      <c r="U27" s="79"/>
    </row>
    <row r="28" spans="1:21" customFormat="1" ht="22.5" x14ac:dyDescent="0.25">
      <c r="A28" s="82">
        <f>IF(G28&lt;&gt;"",COUNTA(G$1:G28),"")</f>
        <v>16</v>
      </c>
      <c r="B28" s="57" t="s">
        <v>201</v>
      </c>
      <c r="C28" s="81" t="s">
        <v>200</v>
      </c>
      <c r="D28" s="80" t="s">
        <v>57</v>
      </c>
      <c r="E28" s="47">
        <v>5.6044299999999998</v>
      </c>
      <c r="G28" s="1" t="s">
        <v>194</v>
      </c>
      <c r="T28" s="79"/>
      <c r="U28" s="79"/>
    </row>
    <row r="29" spans="1:21" customFormat="1" ht="15" x14ac:dyDescent="0.25">
      <c r="A29" s="82">
        <f>IF(G29&lt;&gt;"",COUNTA(G$1:G29),"")</f>
        <v>17</v>
      </c>
      <c r="B29" s="57" t="s">
        <v>199</v>
      </c>
      <c r="C29" s="81" t="s">
        <v>198</v>
      </c>
      <c r="D29" s="80" t="s">
        <v>197</v>
      </c>
      <c r="E29" s="83">
        <v>3.0162000000000001E-3</v>
      </c>
      <c r="G29" s="1" t="s">
        <v>194</v>
      </c>
      <c r="T29" s="79"/>
      <c r="U29" s="79"/>
    </row>
    <row r="30" spans="1:21" customFormat="1" ht="22.5" x14ac:dyDescent="0.25">
      <c r="A30" s="82">
        <f>IF(G30&lt;&gt;"",COUNTA(G$1:G30),"")</f>
        <v>18</v>
      </c>
      <c r="B30" s="57" t="s">
        <v>196</v>
      </c>
      <c r="C30" s="81" t="s">
        <v>56</v>
      </c>
      <c r="D30" s="80" t="s">
        <v>57</v>
      </c>
      <c r="E30" s="30">
        <v>275.29148500000002</v>
      </c>
      <c r="G30" s="1" t="s">
        <v>194</v>
      </c>
      <c r="T30" s="79"/>
      <c r="U30" s="79"/>
    </row>
    <row r="31" spans="1:21" customFormat="1" ht="22.5" x14ac:dyDescent="0.25">
      <c r="A31" s="82">
        <f>IF(G31&lt;&gt;"",COUNTA(G$1:G31),"")</f>
        <v>19</v>
      </c>
      <c r="B31" s="57" t="s">
        <v>195</v>
      </c>
      <c r="C31" s="81" t="s">
        <v>45</v>
      </c>
      <c r="D31" s="80" t="s">
        <v>33</v>
      </c>
      <c r="E31" s="30">
        <v>13.898986000000001</v>
      </c>
      <c r="G31" s="1" t="s">
        <v>194</v>
      </c>
      <c r="T31" s="79"/>
      <c r="U31" s="79"/>
    </row>
    <row r="32" spans="1:21" customFormat="1" ht="13.5" customHeight="1" x14ac:dyDescent="0.25"/>
  </sheetData>
  <mergeCells count="7">
    <mergeCell ref="A15:E15"/>
    <mergeCell ref="A19:E19"/>
    <mergeCell ref="C3:E3"/>
    <mergeCell ref="C4:E4"/>
    <mergeCell ref="C5:E5"/>
    <mergeCell ref="A9:E9"/>
    <mergeCell ref="A10:E1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47-17-24 Подготовка к зиме 2024</vt:lpstr>
      <vt:lpstr>47-17-24 Подготовка к зиме  (2</vt:lpstr>
      <vt:lpstr>'47-17-24 Подготовка к зиме  (2'!Заголовки_для_печати</vt:lpstr>
      <vt:lpstr>'47-17-24 Подготовка к зиме 2024'!Заголовки_для_печати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Чибдаева Наталья Леонидовна</dc:creator>
  <cp:lastModifiedBy>Чибдаева Наталья Леонидовна</cp:lastModifiedBy>
  <cp:lastPrinted>2023-03-02T08:19:36Z</cp:lastPrinted>
  <dcterms:created xsi:type="dcterms:W3CDTF">2020-09-30T08:50:27Z</dcterms:created>
  <dcterms:modified xsi:type="dcterms:W3CDTF">2024-10-14T04:14:47Z</dcterms:modified>
</cp:coreProperties>
</file>