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ina.ea\Desktop\Заявки\Сводные заявки для закупа\закуп поковок-отливок\"/>
    </mc:Choice>
  </mc:AlternateContent>
  <bookViews>
    <workbookView xWindow="0" yWindow="0" windowWidth="25140" windowHeight="11880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8" i="1"/>
  <c r="K19" i="1"/>
  <c r="K20" i="1"/>
  <c r="K12" i="1"/>
  <c r="H21" i="1"/>
  <c r="E21" i="1"/>
  <c r="K21" i="1" l="1"/>
</calcChain>
</file>

<file path=xl/sharedStrings.xml><?xml version="1.0" encoding="utf-8"?>
<sst xmlns="http://schemas.openxmlformats.org/spreadsheetml/2006/main" count="91" uniqueCount="61">
  <si>
    <t>Поковка ф290х150 гр.II(III) ст.35 ГОСТ 8479-70</t>
  </si>
  <si>
    <t>шт</t>
  </si>
  <si>
    <t>Склад металлов (СНХЗ ОГМ)</t>
  </si>
  <si>
    <t>Сводная заявка в ОКОиМ (особый порядок подачи) 000004238 от 13.06.2023 15:35:02</t>
  </si>
  <si>
    <t>Изготовление полумуфты для эл.двигателя поз.460/17 цеха Н-13</t>
  </si>
  <si>
    <t>№
п.п</t>
  </si>
  <si>
    <t>Кол-во всего</t>
  </si>
  <si>
    <t>Ед. из.</t>
  </si>
  <si>
    <t>Склад ЦФО</t>
  </si>
  <si>
    <t>Сводная заявка ОКОиМ</t>
  </si>
  <si>
    <t>Примечание из заказа</t>
  </si>
  <si>
    <t>Обоснование</t>
  </si>
  <si>
    <t>Причина отказа</t>
  </si>
  <si>
    <t>Примечание</t>
  </si>
  <si>
    <t>Отливка СЧ18 ф180х450 ГОСТ1412-85</t>
  </si>
  <si>
    <t>Склад металлов (СК ОГМ)</t>
  </si>
  <si>
    <t>Сводная заявка в ОКОиМ (особый порядок подачи) 000004237 от 13.06.2023 9:02:21</t>
  </si>
  <si>
    <t>Изготовление втулки для щита эл.двигателя поз.142/5, цех И-5В</t>
  </si>
  <si>
    <t>1851 п. 26</t>
  </si>
  <si>
    <t>Закуп отливок/поковок</t>
  </si>
  <si>
    <t>Отливка СЧ18 ф220х450 ГОСТ1412-85</t>
  </si>
  <si>
    <t>Изготовление втулок для щитов эл.двигателей цеха Н-13</t>
  </si>
  <si>
    <t>1851 п. 27</t>
  </si>
  <si>
    <t>Отливка СЧ20 ф380х200 ГОСТ1412-85</t>
  </si>
  <si>
    <t>Изготовление шкива для эл.двигателя ВС-19 цех И-11</t>
  </si>
  <si>
    <t>1851 п. 28</t>
  </si>
  <si>
    <t>1851 п. 34</t>
  </si>
  <si>
    <t>Сводная заявка в ОКОиМ (особый порядок подачи) 000004301 от 07.07.2023 15:25:33</t>
  </si>
  <si>
    <t>Изготовление Гильза  ч.1-6-23 (заяв. Шварев Ю.М.) И-2 поз.Н-108/3</t>
  </si>
  <si>
    <t>1897 п. 12</t>
  </si>
  <si>
    <t>Отливка СЧ18 ф440х150 ГОСТ1412-85</t>
  </si>
  <si>
    <t>Изготовление Уплотняющее кольцо ч.1-6-2 (заяв. Шварев Ю.М.) И-2 поз.Н-108/3</t>
  </si>
  <si>
    <t>1897 п. 13</t>
  </si>
  <si>
    <t>Отливка СЧ20 ф320х400 ГОСТ1412-85</t>
  </si>
  <si>
    <t>Изготовление Шкиф С3.282,6 ч.31-13-72 (заяв.Труба В.А.) И-11 ВС-4</t>
  </si>
  <si>
    <t>1897 п. 14</t>
  </si>
  <si>
    <t>Отливка СЧ20 ф430х240 ГОСТ1412-85</t>
  </si>
  <si>
    <t>Сводная заявка в ОКОиМ (особый порядок подачи) 000004300 от 07.07.2023 15:11:21</t>
  </si>
  <si>
    <t>Изготовление Шкиф 33-54-355 (заяв. Латыпов Ф.З.)</t>
  </si>
  <si>
    <t>1897 п. 15</t>
  </si>
  <si>
    <t>Поковка ф380 L=160 гр.II(III) КП175(18) ст.20 ГОСТ 8479-70</t>
  </si>
  <si>
    <t>Сводная заявка в ОКОиМ (особый порядок подачи) 000004500 от 07.09.2023 12:44:34</t>
  </si>
  <si>
    <t>Изготовление Корпус подшипника ч.15-3-6 Заяв. Ковалев М.П.</t>
  </si>
  <si>
    <t>1986 п. 27</t>
  </si>
  <si>
    <t xml:space="preserve">Коммерческое предложение №____________от______________2023г. </t>
  </si>
  <si>
    <t>Предложения Поставщика</t>
  </si>
  <si>
    <t>Указать срок Поставки</t>
  </si>
  <si>
    <t>согласовано</t>
  </si>
  <si>
    <t>Условия оплаты:  предпочтительней отсрочка платежа в течении 60 дней после факта поставки ТМЦ на склад Покупателя</t>
  </si>
  <si>
    <t>Указать условия оплаты</t>
  </si>
  <si>
    <r>
      <t xml:space="preserve">Наименование организации/ИНН/Адрес </t>
    </r>
    <r>
      <rPr>
        <b/>
        <sz val="12"/>
        <color rgb="FFFF0000"/>
        <rFont val="Times New Roman"/>
        <family val="1"/>
        <charset val="204"/>
      </rPr>
      <t>УКАЗАТЬ!!!</t>
    </r>
  </si>
  <si>
    <r>
      <t xml:space="preserve">Адрес Поставки г. Стерлитамак ул. Техническая 10 а, склад Р-30. </t>
    </r>
    <r>
      <rPr>
        <b/>
        <sz val="12"/>
        <color rgb="FFFF0000"/>
        <rFont val="Times New Roman"/>
        <family val="1"/>
        <charset val="204"/>
      </rPr>
      <t>Стоимость доставки включить в цену товара!!!</t>
    </r>
    <r>
      <rPr>
        <sz val="12"/>
        <rFont val="Times New Roman"/>
        <family val="1"/>
        <charset val="204"/>
      </rPr>
      <t xml:space="preserve"> </t>
    </r>
  </si>
  <si>
    <t xml:space="preserve">Период поставки октябрь 2023г. </t>
  </si>
  <si>
    <t>Закуп отливок, поковок</t>
  </si>
  <si>
    <t>Заполняется Поставщиком!!!</t>
  </si>
  <si>
    <t xml:space="preserve">Наименование МТР 
</t>
  </si>
  <si>
    <t>Наименование МТР</t>
  </si>
  <si>
    <r>
      <t xml:space="preserve">Заполняется Покупателем!!! 
</t>
    </r>
    <r>
      <rPr>
        <b/>
        <sz val="11"/>
        <color theme="1"/>
        <rFont val="Times New Roman"/>
        <family val="1"/>
        <charset val="204"/>
      </rPr>
      <t xml:space="preserve">Изменения не вносить. </t>
    </r>
  </si>
  <si>
    <t xml:space="preserve">Наименование лота </t>
  </si>
  <si>
    <t>Цена за ед. с НДС</t>
  </si>
  <si>
    <t>Сумма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</si>
</sst>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1"/>
    </font>
    <font>
      <sz val="10"/>
      <name val="Arial"/>
      <family val="2"/>
    </font>
    <font>
      <sz val="11"/>
      <name val="Times New Roman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 applyBorder="1" applyAlignment="1">
      <alignment horizontal="left" vertical="center"/>
    </xf>
    <xf numFmtId="0" fontId="7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0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5" fillId="2" borderId="0" xfId="0" applyFont="1" applyFill="1" applyAlignme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1" fontId="1" fillId="0" borderId="13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1" fillId="0" borderId="25" xfId="0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abSelected="1" topLeftCell="A5" zoomScale="80" zoomScaleNormal="80" workbookViewId="0">
      <selection activeCell="AF13" sqref="AF13"/>
    </sheetView>
  </sheetViews>
  <sheetFormatPr defaultRowHeight="15" x14ac:dyDescent="0.25"/>
  <cols>
    <col min="4" max="4" width="14" customWidth="1"/>
    <col min="6" max="6" width="9.140625" customWidth="1"/>
    <col min="7" max="7" width="31.28515625" customWidth="1"/>
    <col min="12" max="19" width="0" hidden="1" customWidth="1"/>
    <col min="20" max="22" width="9.140625" hidden="1" customWidth="1"/>
    <col min="26" max="26" width="21.28515625" customWidth="1"/>
  </cols>
  <sheetData>
    <row r="1" spans="1:26" ht="15.75" x14ac:dyDescent="0.25">
      <c r="A1" s="7" t="s">
        <v>44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5.75" x14ac:dyDescent="0.25">
      <c r="A2" s="21" t="s">
        <v>50</v>
      </c>
      <c r="B2" s="21"/>
      <c r="C2" s="21"/>
      <c r="D2" s="21"/>
      <c r="E2" s="21"/>
      <c r="F2" s="21"/>
      <c r="G2" s="21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9"/>
      <c r="X2" s="9"/>
      <c r="Y2" s="10"/>
      <c r="Z2" s="10"/>
    </row>
    <row r="3" spans="1:26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9"/>
      <c r="X3" s="9"/>
      <c r="Y3" s="10"/>
      <c r="Z3" s="10"/>
    </row>
    <row r="4" spans="1:26" ht="15.75" x14ac:dyDescent="0.25">
      <c r="A4" s="11" t="s">
        <v>53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2"/>
      <c r="Z4" s="12"/>
    </row>
    <row r="5" spans="1:26" ht="16.5" thickBo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2"/>
      <c r="Z5" s="12"/>
    </row>
    <row r="6" spans="1:26" ht="16.5" thickBot="1" x14ac:dyDescent="0.3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5"/>
      <c r="X6" s="15"/>
      <c r="Y6" s="16" t="s">
        <v>45</v>
      </c>
      <c r="Z6" s="17"/>
    </row>
    <row r="7" spans="1:26" ht="42.75" customHeight="1" thickBot="1" x14ac:dyDescent="0.3">
      <c r="A7" s="18" t="s">
        <v>52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20"/>
      <c r="Y7" s="66" t="s">
        <v>46</v>
      </c>
      <c r="Z7" s="67"/>
    </row>
    <row r="8" spans="1:26" ht="42" customHeight="1" thickBot="1" x14ac:dyDescent="0.3">
      <c r="A8" s="18" t="s">
        <v>51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20"/>
      <c r="Y8" s="66" t="s">
        <v>47</v>
      </c>
      <c r="Z8" s="67"/>
    </row>
    <row r="9" spans="1:26" ht="51" customHeight="1" thickBot="1" x14ac:dyDescent="0.3">
      <c r="A9" s="18" t="s">
        <v>48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20"/>
      <c r="Y9" s="66" t="s">
        <v>49</v>
      </c>
      <c r="Z9" s="67"/>
    </row>
    <row r="10" spans="1:26" ht="42" customHeight="1" x14ac:dyDescent="0.25">
      <c r="A10" s="60" t="s">
        <v>5</v>
      </c>
      <c r="B10" s="72" t="s">
        <v>57</v>
      </c>
      <c r="C10" s="70"/>
      <c r="D10" s="70"/>
      <c r="E10" s="70"/>
      <c r="F10" s="71"/>
      <c r="G10" s="73" t="s">
        <v>54</v>
      </c>
      <c r="H10" s="74"/>
      <c r="I10" s="74"/>
      <c r="J10" s="74"/>
      <c r="K10" s="75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62" t="s">
        <v>13</v>
      </c>
      <c r="X10" s="63"/>
      <c r="Y10" s="77" t="s">
        <v>58</v>
      </c>
      <c r="Z10" s="78"/>
    </row>
    <row r="11" spans="1:26" ht="93.75" customHeight="1" thickBot="1" x14ac:dyDescent="0.3">
      <c r="A11" s="61"/>
      <c r="B11" s="57" t="s">
        <v>56</v>
      </c>
      <c r="C11" s="58"/>
      <c r="D11" s="59"/>
      <c r="E11" s="69" t="s">
        <v>6</v>
      </c>
      <c r="F11" s="68" t="s">
        <v>7</v>
      </c>
      <c r="G11" s="76" t="s">
        <v>55</v>
      </c>
      <c r="H11" s="76" t="s">
        <v>6</v>
      </c>
      <c r="I11" s="76" t="s">
        <v>7</v>
      </c>
      <c r="J11" s="76" t="s">
        <v>59</v>
      </c>
      <c r="K11" s="76" t="s">
        <v>60</v>
      </c>
      <c r="L11" s="54" t="s">
        <v>8</v>
      </c>
      <c r="M11" s="54"/>
      <c r="N11" s="54" t="s">
        <v>9</v>
      </c>
      <c r="O11" s="54"/>
      <c r="P11" s="54"/>
      <c r="Q11" s="55" t="s">
        <v>10</v>
      </c>
      <c r="R11" s="54" t="s">
        <v>11</v>
      </c>
      <c r="S11" s="54"/>
      <c r="T11" s="54"/>
      <c r="U11" s="56" t="s">
        <v>12</v>
      </c>
      <c r="V11" s="56"/>
      <c r="W11" s="64"/>
      <c r="X11" s="65"/>
      <c r="Y11" s="79"/>
      <c r="Z11" s="80"/>
    </row>
    <row r="12" spans="1:26" ht="75.75" customHeight="1" x14ac:dyDescent="0.25">
      <c r="A12" s="45">
        <v>1</v>
      </c>
      <c r="B12" s="46" t="s">
        <v>14</v>
      </c>
      <c r="C12" s="46"/>
      <c r="D12" s="46"/>
      <c r="E12" s="45">
        <v>2</v>
      </c>
      <c r="F12" s="47" t="s">
        <v>1</v>
      </c>
      <c r="G12" s="81"/>
      <c r="H12" s="89"/>
      <c r="I12" s="89"/>
      <c r="J12" s="89"/>
      <c r="K12" s="89">
        <f>J12*H12</f>
        <v>0</v>
      </c>
      <c r="L12" s="48" t="s">
        <v>15</v>
      </c>
      <c r="M12" s="48"/>
      <c r="N12" s="49" t="s">
        <v>16</v>
      </c>
      <c r="O12" s="49"/>
      <c r="P12" s="49"/>
      <c r="Q12" s="47"/>
      <c r="R12" s="49" t="s">
        <v>17</v>
      </c>
      <c r="S12" s="49"/>
      <c r="T12" s="49"/>
      <c r="U12" s="49"/>
      <c r="V12" s="49"/>
      <c r="W12" s="50" t="s">
        <v>18</v>
      </c>
      <c r="X12" s="50"/>
      <c r="Y12" s="51" t="s">
        <v>19</v>
      </c>
      <c r="Z12" s="52"/>
    </row>
    <row r="13" spans="1:26" ht="75.75" customHeight="1" x14ac:dyDescent="0.25">
      <c r="A13" s="24">
        <v>2</v>
      </c>
      <c r="B13" s="39" t="s">
        <v>20</v>
      </c>
      <c r="C13" s="39"/>
      <c r="D13" s="39"/>
      <c r="E13" s="24">
        <v>2</v>
      </c>
      <c r="F13" s="3" t="s">
        <v>1</v>
      </c>
      <c r="G13" s="82"/>
      <c r="H13" s="90"/>
      <c r="I13" s="90"/>
      <c r="J13" s="90"/>
      <c r="K13" s="90">
        <f t="shared" ref="K13:K20" si="0">J13*H13</f>
        <v>0</v>
      </c>
      <c r="L13" s="25" t="s">
        <v>2</v>
      </c>
      <c r="M13" s="25"/>
      <c r="N13" s="4" t="s">
        <v>3</v>
      </c>
      <c r="O13" s="4"/>
      <c r="P13" s="4"/>
      <c r="Q13" s="3"/>
      <c r="R13" s="4" t="s">
        <v>21</v>
      </c>
      <c r="S13" s="4"/>
      <c r="T13" s="4"/>
      <c r="U13" s="4"/>
      <c r="V13" s="4"/>
      <c r="W13" s="26" t="s">
        <v>22</v>
      </c>
      <c r="X13" s="26"/>
      <c r="Y13" s="1" t="s">
        <v>19</v>
      </c>
      <c r="Z13" s="2"/>
    </row>
    <row r="14" spans="1:26" ht="77.25" customHeight="1" x14ac:dyDescent="0.25">
      <c r="A14" s="24">
        <v>3</v>
      </c>
      <c r="B14" s="39" t="s">
        <v>23</v>
      </c>
      <c r="C14" s="39"/>
      <c r="D14" s="39"/>
      <c r="E14" s="24">
        <v>1</v>
      </c>
      <c r="F14" s="3" t="s">
        <v>1</v>
      </c>
      <c r="G14" s="82"/>
      <c r="H14" s="90"/>
      <c r="I14" s="90"/>
      <c r="J14" s="90"/>
      <c r="K14" s="90">
        <f t="shared" si="0"/>
        <v>0</v>
      </c>
      <c r="L14" s="25" t="s">
        <v>15</v>
      </c>
      <c r="M14" s="25"/>
      <c r="N14" s="4" t="s">
        <v>16</v>
      </c>
      <c r="O14" s="4"/>
      <c r="P14" s="4"/>
      <c r="Q14" s="3"/>
      <c r="R14" s="4" t="s">
        <v>24</v>
      </c>
      <c r="S14" s="4"/>
      <c r="T14" s="4"/>
      <c r="U14" s="4"/>
      <c r="V14" s="4"/>
      <c r="W14" s="26" t="s">
        <v>25</v>
      </c>
      <c r="X14" s="26"/>
      <c r="Y14" s="1" t="s">
        <v>19</v>
      </c>
      <c r="Z14" s="2"/>
    </row>
    <row r="15" spans="1:26" ht="75.75" customHeight="1" x14ac:dyDescent="0.25">
      <c r="A15" s="24">
        <v>4</v>
      </c>
      <c r="B15" s="39" t="s">
        <v>0</v>
      </c>
      <c r="C15" s="39"/>
      <c r="D15" s="39"/>
      <c r="E15" s="24">
        <v>1</v>
      </c>
      <c r="F15" s="3" t="s">
        <v>1</v>
      </c>
      <c r="G15" s="82"/>
      <c r="H15" s="90"/>
      <c r="I15" s="90"/>
      <c r="J15" s="90"/>
      <c r="K15" s="90">
        <f t="shared" si="0"/>
        <v>0</v>
      </c>
      <c r="L15" s="25" t="s">
        <v>2</v>
      </c>
      <c r="M15" s="25"/>
      <c r="N15" s="4" t="s">
        <v>3</v>
      </c>
      <c r="O15" s="4"/>
      <c r="P15" s="4"/>
      <c r="Q15" s="3"/>
      <c r="R15" s="4" t="s">
        <v>4</v>
      </c>
      <c r="S15" s="4"/>
      <c r="T15" s="4"/>
      <c r="U15" s="4"/>
      <c r="V15" s="4"/>
      <c r="W15" s="26" t="s">
        <v>26</v>
      </c>
      <c r="X15" s="26"/>
      <c r="Y15" s="1" t="s">
        <v>19</v>
      </c>
      <c r="Z15" s="2"/>
    </row>
    <row r="16" spans="1:26" ht="75.75" customHeight="1" x14ac:dyDescent="0.25">
      <c r="A16" s="27">
        <v>5</v>
      </c>
      <c r="B16" s="40" t="s">
        <v>14</v>
      </c>
      <c r="C16" s="41"/>
      <c r="D16" s="42"/>
      <c r="E16" s="27">
        <v>2</v>
      </c>
      <c r="F16" s="31" t="s">
        <v>1</v>
      </c>
      <c r="G16" s="83"/>
      <c r="H16" s="91"/>
      <c r="I16" s="91"/>
      <c r="J16" s="91"/>
      <c r="K16" s="91">
        <f t="shared" si="0"/>
        <v>0</v>
      </c>
      <c r="L16" s="28" t="s">
        <v>15</v>
      </c>
      <c r="M16" s="30"/>
      <c r="N16" s="28" t="s">
        <v>27</v>
      </c>
      <c r="O16" s="29"/>
      <c r="P16" s="30"/>
      <c r="Q16" s="31"/>
      <c r="R16" s="28" t="s">
        <v>28</v>
      </c>
      <c r="S16" s="29"/>
      <c r="T16" s="30"/>
      <c r="U16" s="32"/>
      <c r="V16" s="33"/>
      <c r="W16" s="32" t="s">
        <v>29</v>
      </c>
      <c r="X16" s="33"/>
      <c r="Y16" s="1" t="s">
        <v>19</v>
      </c>
      <c r="Z16" s="2"/>
    </row>
    <row r="17" spans="1:26" ht="67.5" customHeight="1" x14ac:dyDescent="0.25">
      <c r="A17" s="27">
        <v>6</v>
      </c>
      <c r="B17" s="43" t="s">
        <v>30</v>
      </c>
      <c r="C17" s="43"/>
      <c r="D17" s="43"/>
      <c r="E17" s="27">
        <v>2</v>
      </c>
      <c r="F17" s="31" t="s">
        <v>1</v>
      </c>
      <c r="G17" s="83"/>
      <c r="H17" s="91"/>
      <c r="I17" s="91"/>
      <c r="J17" s="91"/>
      <c r="K17" s="91">
        <f t="shared" si="0"/>
        <v>0</v>
      </c>
      <c r="L17" s="35" t="s">
        <v>15</v>
      </c>
      <c r="M17" s="35"/>
      <c r="N17" s="34" t="s">
        <v>27</v>
      </c>
      <c r="O17" s="34"/>
      <c r="P17" s="34"/>
      <c r="Q17" s="31"/>
      <c r="R17" s="34" t="s">
        <v>31</v>
      </c>
      <c r="S17" s="34"/>
      <c r="T17" s="34"/>
      <c r="U17" s="26"/>
      <c r="V17" s="26"/>
      <c r="W17" s="26" t="s">
        <v>32</v>
      </c>
      <c r="X17" s="26"/>
      <c r="Y17" s="1" t="s">
        <v>19</v>
      </c>
      <c r="Z17" s="2"/>
    </row>
    <row r="18" spans="1:26" ht="75.75" customHeight="1" x14ac:dyDescent="0.25">
      <c r="A18" s="27">
        <v>7</v>
      </c>
      <c r="B18" s="43" t="s">
        <v>33</v>
      </c>
      <c r="C18" s="43"/>
      <c r="D18" s="43"/>
      <c r="E18" s="27">
        <v>2</v>
      </c>
      <c r="F18" s="31" t="s">
        <v>1</v>
      </c>
      <c r="G18" s="83"/>
      <c r="H18" s="91"/>
      <c r="I18" s="91"/>
      <c r="J18" s="91"/>
      <c r="K18" s="91">
        <f t="shared" si="0"/>
        <v>0</v>
      </c>
      <c r="L18" s="35" t="s">
        <v>15</v>
      </c>
      <c r="M18" s="35"/>
      <c r="N18" s="34" t="s">
        <v>27</v>
      </c>
      <c r="O18" s="34"/>
      <c r="P18" s="34"/>
      <c r="Q18" s="31"/>
      <c r="R18" s="34" t="s">
        <v>34</v>
      </c>
      <c r="S18" s="34"/>
      <c r="T18" s="34"/>
      <c r="U18" s="26"/>
      <c r="V18" s="26"/>
      <c r="W18" s="26" t="s">
        <v>35</v>
      </c>
      <c r="X18" s="26"/>
      <c r="Y18" s="1" t="s">
        <v>19</v>
      </c>
      <c r="Z18" s="2"/>
    </row>
    <row r="19" spans="1:26" ht="75.75" customHeight="1" x14ac:dyDescent="0.25">
      <c r="A19" s="27">
        <v>8</v>
      </c>
      <c r="B19" s="43" t="s">
        <v>36</v>
      </c>
      <c r="C19" s="43"/>
      <c r="D19" s="43"/>
      <c r="E19" s="27">
        <v>1</v>
      </c>
      <c r="F19" s="31" t="s">
        <v>1</v>
      </c>
      <c r="G19" s="83"/>
      <c r="H19" s="91"/>
      <c r="I19" s="91"/>
      <c r="J19" s="91"/>
      <c r="K19" s="91">
        <f t="shared" si="0"/>
        <v>0</v>
      </c>
      <c r="L19" s="35" t="s">
        <v>2</v>
      </c>
      <c r="M19" s="35"/>
      <c r="N19" s="34" t="s">
        <v>37</v>
      </c>
      <c r="O19" s="34"/>
      <c r="P19" s="34"/>
      <c r="Q19" s="31"/>
      <c r="R19" s="34" t="s">
        <v>38</v>
      </c>
      <c r="S19" s="34"/>
      <c r="T19" s="34"/>
      <c r="U19" s="26"/>
      <c r="V19" s="26"/>
      <c r="W19" s="26" t="s">
        <v>39</v>
      </c>
      <c r="X19" s="26"/>
      <c r="Y19" s="1" t="s">
        <v>19</v>
      </c>
      <c r="Z19" s="2"/>
    </row>
    <row r="20" spans="1:26" ht="75.75" customHeight="1" x14ac:dyDescent="0.25">
      <c r="A20" s="36">
        <v>9</v>
      </c>
      <c r="B20" s="44" t="s">
        <v>40</v>
      </c>
      <c r="C20" s="44"/>
      <c r="D20" s="44"/>
      <c r="E20" s="36">
        <v>1</v>
      </c>
      <c r="F20" s="6" t="s">
        <v>1</v>
      </c>
      <c r="G20" s="84"/>
      <c r="H20" s="92"/>
      <c r="I20" s="92"/>
      <c r="J20" s="92"/>
      <c r="K20" s="92">
        <f t="shared" si="0"/>
        <v>0</v>
      </c>
      <c r="L20" s="37" t="s">
        <v>2</v>
      </c>
      <c r="M20" s="37"/>
      <c r="N20" s="5" t="s">
        <v>41</v>
      </c>
      <c r="O20" s="5"/>
      <c r="P20" s="5"/>
      <c r="Q20" s="6"/>
      <c r="R20" s="5" t="s">
        <v>42</v>
      </c>
      <c r="S20" s="5"/>
      <c r="T20" s="5"/>
      <c r="U20" s="38"/>
      <c r="V20" s="38"/>
      <c r="W20" s="38" t="s">
        <v>43</v>
      </c>
      <c r="X20" s="38"/>
      <c r="Y20" s="1" t="s">
        <v>19</v>
      </c>
      <c r="Z20" s="2"/>
    </row>
    <row r="21" spans="1:26" ht="34.5" customHeight="1" x14ac:dyDescent="0.25">
      <c r="A21" s="87">
        <v>10</v>
      </c>
      <c r="B21" s="22"/>
      <c r="C21" s="86"/>
      <c r="D21" s="23"/>
      <c r="E21" s="88">
        <f>SUM(E12:E20)</f>
        <v>14</v>
      </c>
      <c r="F21" s="85"/>
      <c r="G21" s="85"/>
      <c r="H21" s="93">
        <f>SUM(H12:H20)</f>
        <v>0</v>
      </c>
      <c r="I21" s="93"/>
      <c r="J21" s="93"/>
      <c r="K21" s="93">
        <f t="shared" ref="I21:K21" si="1">SUM(K12:K20)</f>
        <v>0</v>
      </c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22"/>
      <c r="X21" s="23"/>
      <c r="Y21" s="22"/>
      <c r="Z21" s="23"/>
    </row>
  </sheetData>
  <mergeCells count="85">
    <mergeCell ref="W10:X11"/>
    <mergeCell ref="Y10:Z11"/>
    <mergeCell ref="B10:F10"/>
    <mergeCell ref="B21:D21"/>
    <mergeCell ref="W21:X21"/>
    <mergeCell ref="Y21:Z21"/>
    <mergeCell ref="A8:X8"/>
    <mergeCell ref="Y8:Z8"/>
    <mergeCell ref="A9:X9"/>
    <mergeCell ref="Y9:Z9"/>
    <mergeCell ref="A10:A11"/>
    <mergeCell ref="G10:K10"/>
    <mergeCell ref="W16:X16"/>
    <mergeCell ref="B16:D16"/>
    <mergeCell ref="A1:Z1"/>
    <mergeCell ref="A4:X5"/>
    <mergeCell ref="A7:X7"/>
    <mergeCell ref="Y7:Z7"/>
    <mergeCell ref="Y19:Z19"/>
    <mergeCell ref="Y20:Z20"/>
    <mergeCell ref="B20:D20"/>
    <mergeCell ref="L20:M20"/>
    <mergeCell ref="N20:P20"/>
    <mergeCell ref="R20:T20"/>
    <mergeCell ref="W20:X20"/>
    <mergeCell ref="U20:V20"/>
    <mergeCell ref="Y16:Z16"/>
    <mergeCell ref="Y17:Z17"/>
    <mergeCell ref="Y18:Z18"/>
    <mergeCell ref="U19:V19"/>
    <mergeCell ref="W17:X17"/>
    <mergeCell ref="W18:X18"/>
    <mergeCell ref="W19:X19"/>
    <mergeCell ref="L19:M19"/>
    <mergeCell ref="N19:P19"/>
    <mergeCell ref="R19:T19"/>
    <mergeCell ref="B19:D19"/>
    <mergeCell ref="L18:M18"/>
    <mergeCell ref="N18:P18"/>
    <mergeCell ref="R18:T18"/>
    <mergeCell ref="U18:V18"/>
    <mergeCell ref="U17:V17"/>
    <mergeCell ref="B18:D18"/>
    <mergeCell ref="L17:M17"/>
    <mergeCell ref="N17:P17"/>
    <mergeCell ref="R17:T17"/>
    <mergeCell ref="B17:D17"/>
    <mergeCell ref="L16:M16"/>
    <mergeCell ref="N16:P16"/>
    <mergeCell ref="R16:T16"/>
    <mergeCell ref="U16:V16"/>
    <mergeCell ref="W15:X15"/>
    <mergeCell ref="Y15:Z15"/>
    <mergeCell ref="B15:D15"/>
    <mergeCell ref="L15:M15"/>
    <mergeCell ref="N15:P15"/>
    <mergeCell ref="R15:T15"/>
    <mergeCell ref="U15:V15"/>
    <mergeCell ref="W13:X13"/>
    <mergeCell ref="Y13:Z13"/>
    <mergeCell ref="B14:D14"/>
    <mergeCell ref="L14:M14"/>
    <mergeCell ref="N14:P14"/>
    <mergeCell ref="R14:T14"/>
    <mergeCell ref="U14:V14"/>
    <mergeCell ref="W14:X14"/>
    <mergeCell ref="Y14:Z14"/>
    <mergeCell ref="B13:D13"/>
    <mergeCell ref="L13:M13"/>
    <mergeCell ref="N13:P13"/>
    <mergeCell ref="R13:T13"/>
    <mergeCell ref="U13:V13"/>
    <mergeCell ref="B12:D12"/>
    <mergeCell ref="L12:M12"/>
    <mergeCell ref="N12:P12"/>
    <mergeCell ref="R12:T12"/>
    <mergeCell ref="U12:V12"/>
    <mergeCell ref="W12:X12"/>
    <mergeCell ref="Y12:Z12"/>
    <mergeCell ref="Y6:Z6"/>
    <mergeCell ref="B11:D11"/>
    <mergeCell ref="L11:M11"/>
    <mergeCell ref="N11:P11"/>
    <mergeCell ref="R11:T11"/>
    <mergeCell ref="U11:V11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Лапина Елена Александровна</dc:creator>
  <cp:lastModifiedBy>Лапина Елена Александровна</cp:lastModifiedBy>
  <dcterms:created xsi:type="dcterms:W3CDTF">2023-09-28T06:40:17Z</dcterms:created>
  <dcterms:modified xsi:type="dcterms:W3CDTF">2023-09-29T05:41:01Z</dcterms:modified>
</cp:coreProperties>
</file>