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ina.ea\Desktop\Заявки\Сводные заявки для закупа\Закуп металлопроката из нержавеющей стали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Лист1!$A$16:$N$30</definedName>
    <definedName name="_xlnm.Print_Area" localSheetId="0">Лист1!$A$1:$N$31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L18" i="1" l="1"/>
  <c r="L19" i="1"/>
  <c r="L20" i="1"/>
  <c r="L21" i="1"/>
  <c r="L22" i="1"/>
  <c r="L23" i="1"/>
  <c r="L24" i="1"/>
  <c r="L25" i="1"/>
  <c r="L26" i="1"/>
  <c r="L27" i="1"/>
  <c r="L28" i="1"/>
  <c r="L29" i="1"/>
  <c r="L17" i="1"/>
  <c r="L30" i="1" l="1"/>
</calcChain>
</file>

<file path=xl/sharedStrings.xml><?xml version="1.0" encoding="utf-8"?>
<sst xmlns="http://schemas.openxmlformats.org/spreadsheetml/2006/main" count="69" uniqueCount="50">
  <si>
    <t>Наименование МТР
(с обозначением ГОСТ, ТУ и др. стандартов)</t>
  </si>
  <si>
    <t>Кол-во</t>
  </si>
  <si>
    <t>Ед. из.</t>
  </si>
  <si>
    <t>Сводная заявка ОКОиМ</t>
  </si>
  <si>
    <t>Примечание</t>
  </si>
  <si>
    <t>Круг ф100 ст.12Х18Н10Т ГОСТ 2590-88</t>
  </si>
  <si>
    <t>кг</t>
  </si>
  <si>
    <t>Круг ф25 ст.10Х17Н13М2Т ГОСТ 2590-88</t>
  </si>
  <si>
    <t>Круг ф40 ст.12Х18Н10Т ГОСТ 2590-88</t>
  </si>
  <si>
    <t>Круг ф50 ст.12Х18Н10Т ГОСТ 2590-88</t>
  </si>
  <si>
    <t>Лист 12 ст.12Х18Н10Т ГОСТ19903-74</t>
  </si>
  <si>
    <t>Лист 30 ст.12Х18Н10Т ГОСТ 19903-74</t>
  </si>
  <si>
    <t>Лист 60 ст.12Х18Н10Т ГОСТ19903-74</t>
  </si>
  <si>
    <t>Лист 16 ст.20Х23Н18 ГОСТ 19903-74</t>
  </si>
  <si>
    <t>Лист 20 ст.12Х18Н10Т ГОСТ19903-74</t>
  </si>
  <si>
    <t>Лист 34 ст.12Х18Н10Т ГОСТ19903-74</t>
  </si>
  <si>
    <t>Лист 4 ст.12Х18Н10Т ГОСТ19903-74</t>
  </si>
  <si>
    <t>2122 п. 8</t>
  </si>
  <si>
    <t>2122 п. 13</t>
  </si>
  <si>
    <t>2122 п. 15</t>
  </si>
  <si>
    <t>2122 п. 17</t>
  </si>
  <si>
    <t>2122 п. 34</t>
  </si>
  <si>
    <t>2122 п. 44</t>
  </si>
  <si>
    <t>2122 п. 45</t>
  </si>
  <si>
    <t>2122 п. 52</t>
  </si>
  <si>
    <t>2145 п. 16</t>
  </si>
  <si>
    <t>2145 п. 19</t>
  </si>
  <si>
    <t>2145 п. 24</t>
  </si>
  <si>
    <t>2145 п. 25</t>
  </si>
  <si>
    <r>
      <t xml:space="preserve">Наименование организации/ИНН/Адрес </t>
    </r>
    <r>
      <rPr>
        <b/>
        <sz val="12"/>
        <color rgb="FFFF0000"/>
        <rFont val="Times New Roman"/>
        <family val="1"/>
        <charset val="204"/>
      </rPr>
      <t>УКАЗАТЬ!!!</t>
    </r>
  </si>
  <si>
    <t xml:space="preserve">Период поставки февраль 2024г. </t>
  </si>
  <si>
    <t>Указать срок Поставки</t>
  </si>
  <si>
    <t>Указать адрес отгрузки</t>
  </si>
  <si>
    <t xml:space="preserve">УКАЗАТЬ СУММУ ДОСТАВКИ </t>
  </si>
  <si>
    <t>Условия оплаты:  предпочтительней отсрочка платежа в течении 60 дней после факта поставки ТМЦ на склад Покупателя</t>
  </si>
  <si>
    <t>Указать условия оплаты</t>
  </si>
  <si>
    <t>Срок действия оферты со дня подачи КП не менее 30 рабочих дней!!!</t>
  </si>
  <si>
    <r>
      <rPr>
        <b/>
        <sz val="12"/>
        <rFont val="Times New Roman"/>
        <family val="1"/>
        <charset val="204"/>
      </rPr>
      <t>Товар должен быть новым и ранее не использованным, не иметь дефектов, связанных с конструкцией, материалами или функционированием, при его использовании, отвечать санитарным и экологическим требованиям, действующим на территории Российской Федерации. В комплекте с товаром поставляются все необходимые сертификаты на указанный товар, а также другие документы, подтверждающие качество товара в соответствии с требованиями законодательства РФ.</t>
    </r>
    <r>
      <rPr>
        <b/>
        <sz val="12"/>
        <color rgb="FFFF0000"/>
        <rFont val="Times New Roman"/>
        <family val="1"/>
        <charset val="204"/>
      </rPr>
      <t xml:space="preserve"> </t>
    </r>
  </si>
  <si>
    <t>Не изменять!!!Заполняется ПОКУПАТЕЛЕМ!!!</t>
  </si>
  <si>
    <t>ЗАПОЛНЯЕТСЯ ПОСТАВЩИКОМ!!!</t>
  </si>
  <si>
    <t>№
п.п</t>
  </si>
  <si>
    <t>Указать (у каждой позиции) кем являетесь по отношению к данным МТР (дилер,изготовитель, продавец и т.д.)</t>
  </si>
  <si>
    <t>Цена за ед. с НДС</t>
  </si>
  <si>
    <t xml:space="preserve">Сумма за ед. с НДС </t>
  </si>
  <si>
    <t>Заполняется Поставщиком!!!</t>
  </si>
  <si>
    <t>Форма коммерческого предложения №___________от_______________2024г.</t>
  </si>
  <si>
    <t>1724/
1724</t>
  </si>
  <si>
    <t>2145 п. 14
2145 п. 15</t>
  </si>
  <si>
    <t xml:space="preserve">*Кол-во допустимо выставлять до кратности целой единицы. </t>
  </si>
  <si>
    <r>
      <t xml:space="preserve">Адрес Поставки г. Стерлитамак ул. Техническая 10 а, склад Р-30. </t>
    </r>
    <r>
      <rPr>
        <b/>
        <sz val="12"/>
        <color rgb="FFFF0000"/>
        <rFont val="Times New Roman"/>
        <family val="1"/>
        <charset val="204"/>
      </rPr>
      <t>Стоимость доставки не включать в цену товара !!!</t>
    </r>
    <r>
      <rPr>
        <sz val="12"/>
        <rFont val="Times New Roman"/>
        <family val="1"/>
        <charset val="204"/>
      </rPr>
      <t xml:space="preserve"> А выставить отдельной строкой!!!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</si>
</sst>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/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" fontId="1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164" fontId="1" fillId="3" borderId="1" xfId="0" applyNumberFormat="1" applyFont="1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left" wrapText="1"/>
    </xf>
    <xf numFmtId="165" fontId="1" fillId="3" borderId="1" xfId="0" applyNumberFormat="1" applyFont="1" applyFill="1" applyBorder="1" applyAlignment="1">
      <alignment horizontal="left" wrapText="1"/>
    </xf>
    <xf numFmtId="0" fontId="3" fillId="3" borderId="0" xfId="0" applyFont="1" applyFill="1" applyAlignment="1"/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right" vertical="center"/>
    </xf>
    <xf numFmtId="4" fontId="0" fillId="0" borderId="1" xfId="0" applyNumberFormat="1" applyBorder="1"/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view="pageBreakPreview" topLeftCell="A16" zoomScale="60" zoomScaleNormal="100" workbookViewId="0">
      <selection activeCell="O14" sqref="O14:O15"/>
    </sheetView>
  </sheetViews>
  <sheetFormatPr defaultRowHeight="15" x14ac:dyDescent="0.25"/>
  <cols>
    <col min="1" max="1" width="5.85546875" customWidth="1"/>
    <col min="2" max="2" width="18.42578125" customWidth="1"/>
    <col min="3" max="3" width="10.5703125" customWidth="1"/>
    <col min="7" max="7" width="20.5703125" customWidth="1"/>
    <col min="8" max="8" width="30.7109375" customWidth="1"/>
    <col min="13" max="13" width="15.42578125" customWidth="1"/>
    <col min="14" max="14" width="15.28515625" customWidth="1"/>
  </cols>
  <sheetData>
    <row r="1" spans="1:16" x14ac:dyDescent="0.25">
      <c r="A1" s="2"/>
      <c r="B1" s="3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2"/>
    </row>
    <row r="2" spans="1:16" x14ac:dyDescent="0.25">
      <c r="A2" s="2"/>
      <c r="B2" s="3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</row>
    <row r="3" spans="1:16" ht="15" customHeight="1" x14ac:dyDescent="0.25">
      <c r="A3" s="43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6" ht="1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6" ht="15.75" x14ac:dyDescent="0.25">
      <c r="A5" s="19" t="s">
        <v>29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</row>
    <row r="6" spans="1:16" ht="15.75" customHeight="1" thickBot="1" x14ac:dyDescent="0.3">
      <c r="A6" s="2"/>
      <c r="B6" s="3"/>
      <c r="C6" s="3"/>
      <c r="D6" s="3"/>
      <c r="E6" s="3"/>
      <c r="F6" s="2"/>
      <c r="G6" s="28" t="s">
        <v>44</v>
      </c>
      <c r="H6" s="28"/>
      <c r="I6" s="28"/>
      <c r="J6" s="28"/>
      <c r="K6" s="28"/>
      <c r="L6" s="28"/>
      <c r="M6" s="28"/>
      <c r="N6" s="28"/>
    </row>
    <row r="7" spans="1:16" ht="16.5" thickBot="1" x14ac:dyDescent="0.3">
      <c r="A7" s="38" t="s">
        <v>30</v>
      </c>
      <c r="B7" s="38"/>
      <c r="C7" s="38"/>
      <c r="D7" s="38"/>
      <c r="E7" s="38"/>
      <c r="F7" s="38"/>
      <c r="G7" s="36" t="s">
        <v>31</v>
      </c>
      <c r="H7" s="36"/>
      <c r="I7" s="36"/>
      <c r="J7" s="36"/>
      <c r="K7" s="36"/>
      <c r="L7" s="36"/>
      <c r="M7" s="36"/>
      <c r="N7" s="36"/>
    </row>
    <row r="8" spans="1:16" ht="16.5" thickBot="1" x14ac:dyDescent="0.3">
      <c r="A8" s="38" t="s">
        <v>32</v>
      </c>
      <c r="B8" s="38"/>
      <c r="C8" s="38"/>
      <c r="D8" s="38"/>
      <c r="E8" s="38"/>
      <c r="F8" s="38"/>
      <c r="G8" s="36" t="s">
        <v>32</v>
      </c>
      <c r="H8" s="36"/>
      <c r="I8" s="36"/>
      <c r="J8" s="36"/>
      <c r="K8" s="36"/>
      <c r="L8" s="36"/>
      <c r="M8" s="36"/>
      <c r="N8" s="36"/>
    </row>
    <row r="9" spans="1:16" ht="75.75" customHeight="1" thickBot="1" x14ac:dyDescent="0.3">
      <c r="A9" s="39" t="s">
        <v>49</v>
      </c>
      <c r="B9" s="39"/>
      <c r="C9" s="39"/>
      <c r="D9" s="39"/>
      <c r="E9" s="39"/>
      <c r="F9" s="39"/>
      <c r="G9" s="36" t="s">
        <v>33</v>
      </c>
      <c r="H9" s="36"/>
      <c r="I9" s="36"/>
      <c r="J9" s="36"/>
      <c r="K9" s="36"/>
      <c r="L9" s="36"/>
      <c r="M9" s="36"/>
      <c r="N9" s="36"/>
      <c r="O9" s="2"/>
      <c r="P9" s="2"/>
    </row>
    <row r="10" spans="1:16" s="2" customFormat="1" ht="54" customHeight="1" thickBot="1" x14ac:dyDescent="0.3">
      <c r="A10" s="39" t="s">
        <v>34</v>
      </c>
      <c r="B10" s="39"/>
      <c r="C10" s="39"/>
      <c r="D10" s="39"/>
      <c r="E10" s="39"/>
      <c r="F10" s="39"/>
      <c r="G10" s="37" t="s">
        <v>35</v>
      </c>
      <c r="H10" s="37"/>
      <c r="I10" s="37"/>
      <c r="J10" s="37"/>
      <c r="K10" s="37"/>
      <c r="L10" s="37"/>
      <c r="M10" s="37"/>
      <c r="N10" s="37"/>
    </row>
    <row r="11" spans="1:16" ht="15.75" x14ac:dyDescent="0.25">
      <c r="A11" s="5" t="s">
        <v>36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  <c r="O11" s="2"/>
      <c r="P11" s="2"/>
    </row>
    <row r="12" spans="1:16" ht="15.75" customHeight="1" x14ac:dyDescent="0.25">
      <c r="A12" s="31" t="s">
        <v>37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27"/>
      <c r="P12" s="27"/>
    </row>
    <row r="13" spans="1:16" ht="15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5.7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B15" s="42" t="s">
        <v>38</v>
      </c>
      <c r="C15" s="42"/>
      <c r="D15" s="42"/>
      <c r="E15" s="42"/>
      <c r="F15" s="42"/>
      <c r="G15" s="33" t="s">
        <v>39</v>
      </c>
      <c r="H15" s="34"/>
      <c r="I15" s="34"/>
      <c r="J15" s="34"/>
      <c r="K15" s="34"/>
      <c r="L15" s="35"/>
      <c r="M15" s="8"/>
      <c r="N15" s="8"/>
    </row>
    <row r="16" spans="1:16" s="9" customFormat="1" ht="94.5" customHeight="1" x14ac:dyDescent="0.25">
      <c r="A16" s="10" t="s">
        <v>40</v>
      </c>
      <c r="B16" s="13" t="s">
        <v>0</v>
      </c>
      <c r="C16" s="13" t="s">
        <v>1</v>
      </c>
      <c r="D16" s="13" t="s">
        <v>2</v>
      </c>
      <c r="E16" s="41" t="s">
        <v>0</v>
      </c>
      <c r="F16" s="41"/>
      <c r="G16" s="14" t="s">
        <v>0</v>
      </c>
      <c r="H16" s="14" t="s">
        <v>41</v>
      </c>
      <c r="I16" s="14" t="s">
        <v>1</v>
      </c>
      <c r="J16" s="14" t="s">
        <v>2</v>
      </c>
      <c r="K16" s="14" t="s">
        <v>42</v>
      </c>
      <c r="L16" s="14" t="s">
        <v>43</v>
      </c>
      <c r="M16" s="10" t="s">
        <v>3</v>
      </c>
      <c r="N16" s="23" t="s">
        <v>4</v>
      </c>
    </row>
    <row r="17" spans="1:14" ht="55.5" customHeight="1" x14ac:dyDescent="0.25">
      <c r="A17" s="12">
        <v>1</v>
      </c>
      <c r="B17" s="21" t="s">
        <v>5</v>
      </c>
      <c r="C17" s="22">
        <v>300</v>
      </c>
      <c r="D17" s="22" t="s">
        <v>6</v>
      </c>
      <c r="E17" s="40"/>
      <c r="F17" s="40"/>
      <c r="G17" s="17"/>
      <c r="H17" s="15"/>
      <c r="I17" s="15"/>
      <c r="J17" s="16"/>
      <c r="K17" s="15"/>
      <c r="L17" s="25">
        <f>K17*I17</f>
        <v>0</v>
      </c>
      <c r="M17" s="1">
        <v>4889</v>
      </c>
      <c r="N17" s="1" t="s">
        <v>17</v>
      </c>
    </row>
    <row r="18" spans="1:14" ht="55.5" customHeight="1" x14ac:dyDescent="0.25">
      <c r="A18" s="12">
        <v>2</v>
      </c>
      <c r="B18" s="21" t="s">
        <v>7</v>
      </c>
      <c r="C18" s="22">
        <v>48</v>
      </c>
      <c r="D18" s="22" t="s">
        <v>6</v>
      </c>
      <c r="E18" s="40"/>
      <c r="F18" s="40"/>
      <c r="G18" s="17"/>
      <c r="H18" s="15"/>
      <c r="I18" s="15"/>
      <c r="J18" s="17"/>
      <c r="K18" s="15"/>
      <c r="L18" s="25">
        <f t="shared" ref="L18:L29" si="0">K18*I18</f>
        <v>0</v>
      </c>
      <c r="M18" s="1">
        <v>4837</v>
      </c>
      <c r="N18" s="1" t="s">
        <v>18</v>
      </c>
    </row>
    <row r="19" spans="1:14" ht="55.5" customHeight="1" x14ac:dyDescent="0.25">
      <c r="A19" s="12">
        <v>3</v>
      </c>
      <c r="B19" s="21" t="s">
        <v>8</v>
      </c>
      <c r="C19" s="22">
        <v>300</v>
      </c>
      <c r="D19" s="22" t="s">
        <v>6</v>
      </c>
      <c r="E19" s="40"/>
      <c r="F19" s="40"/>
      <c r="G19" s="17"/>
      <c r="H19" s="15"/>
      <c r="I19" s="15"/>
      <c r="J19" s="17"/>
      <c r="K19" s="15"/>
      <c r="L19" s="25">
        <f t="shared" si="0"/>
        <v>0</v>
      </c>
      <c r="M19" s="1">
        <v>4889</v>
      </c>
      <c r="N19" s="1" t="s">
        <v>19</v>
      </c>
    </row>
    <row r="20" spans="1:14" ht="55.5" customHeight="1" x14ac:dyDescent="0.25">
      <c r="A20" s="12">
        <v>4</v>
      </c>
      <c r="B20" s="21" t="s">
        <v>9</v>
      </c>
      <c r="C20" s="22">
        <v>250</v>
      </c>
      <c r="D20" s="22" t="s">
        <v>6</v>
      </c>
      <c r="E20" s="40"/>
      <c r="F20" s="40"/>
      <c r="G20" s="17"/>
      <c r="H20" s="15"/>
      <c r="I20" s="15"/>
      <c r="J20" s="16"/>
      <c r="K20" s="15"/>
      <c r="L20" s="25">
        <f t="shared" si="0"/>
        <v>0</v>
      </c>
      <c r="M20" s="1">
        <v>4889</v>
      </c>
      <c r="N20" s="1" t="s">
        <v>20</v>
      </c>
    </row>
    <row r="21" spans="1:14" ht="55.5" customHeight="1" x14ac:dyDescent="0.25">
      <c r="A21" s="12">
        <v>5</v>
      </c>
      <c r="B21" s="21" t="s">
        <v>10</v>
      </c>
      <c r="C21" s="22">
        <v>850</v>
      </c>
      <c r="D21" s="22" t="s">
        <v>6</v>
      </c>
      <c r="E21" s="40"/>
      <c r="F21" s="40"/>
      <c r="G21" s="17"/>
      <c r="H21" s="15"/>
      <c r="I21" s="15"/>
      <c r="J21" s="17"/>
      <c r="K21" s="15"/>
      <c r="L21" s="25">
        <f t="shared" si="0"/>
        <v>0</v>
      </c>
      <c r="M21" s="1">
        <v>4876</v>
      </c>
      <c r="N21" s="1" t="s">
        <v>21</v>
      </c>
    </row>
    <row r="22" spans="1:14" ht="55.5" customHeight="1" x14ac:dyDescent="0.25">
      <c r="A22" s="12">
        <v>6</v>
      </c>
      <c r="B22" s="21" t="s">
        <v>11</v>
      </c>
      <c r="C22" s="22">
        <v>2120</v>
      </c>
      <c r="D22" s="22" t="s">
        <v>6</v>
      </c>
      <c r="E22" s="40"/>
      <c r="F22" s="40"/>
      <c r="G22" s="17"/>
      <c r="H22" s="15"/>
      <c r="I22" s="15"/>
      <c r="J22" s="16"/>
      <c r="K22" s="15"/>
      <c r="L22" s="25">
        <f t="shared" si="0"/>
        <v>0</v>
      </c>
      <c r="M22" s="1">
        <v>4889</v>
      </c>
      <c r="N22" s="1" t="s">
        <v>22</v>
      </c>
    </row>
    <row r="23" spans="1:14" ht="55.5" customHeight="1" x14ac:dyDescent="0.25">
      <c r="A23" s="12">
        <v>7</v>
      </c>
      <c r="B23" s="21" t="s">
        <v>11</v>
      </c>
      <c r="C23" s="22">
        <v>2120</v>
      </c>
      <c r="D23" s="22" t="s">
        <v>6</v>
      </c>
      <c r="E23" s="40"/>
      <c r="F23" s="40"/>
      <c r="G23" s="17"/>
      <c r="H23" s="15"/>
      <c r="I23" s="15"/>
      <c r="J23" s="16"/>
      <c r="K23" s="15"/>
      <c r="L23" s="25">
        <f t="shared" si="0"/>
        <v>0</v>
      </c>
      <c r="M23" s="1">
        <v>4876</v>
      </c>
      <c r="N23" s="1" t="s">
        <v>23</v>
      </c>
    </row>
    <row r="24" spans="1:14" ht="55.5" customHeight="1" x14ac:dyDescent="0.25">
      <c r="A24" s="12">
        <v>8</v>
      </c>
      <c r="B24" s="21" t="s">
        <v>12</v>
      </c>
      <c r="C24" s="22">
        <v>4200</v>
      </c>
      <c r="D24" s="22" t="s">
        <v>6</v>
      </c>
      <c r="E24" s="40"/>
      <c r="F24" s="40"/>
      <c r="G24" s="17"/>
      <c r="H24" s="15"/>
      <c r="I24" s="15"/>
      <c r="J24" s="18"/>
      <c r="K24" s="15"/>
      <c r="L24" s="25">
        <f t="shared" si="0"/>
        <v>0</v>
      </c>
      <c r="M24" s="1">
        <v>4889</v>
      </c>
      <c r="N24" s="1" t="s">
        <v>24</v>
      </c>
    </row>
    <row r="25" spans="1:14" ht="55.5" customHeight="1" x14ac:dyDescent="0.25">
      <c r="A25" s="12">
        <v>9</v>
      </c>
      <c r="B25" s="21" t="s">
        <v>10</v>
      </c>
      <c r="C25" s="22">
        <f>27+80</f>
        <v>107</v>
      </c>
      <c r="D25" s="22" t="s">
        <v>6</v>
      </c>
      <c r="E25" s="40"/>
      <c r="F25" s="40"/>
      <c r="G25" s="17"/>
      <c r="H25" s="15"/>
      <c r="I25" s="15"/>
      <c r="J25" s="17"/>
      <c r="K25" s="15"/>
      <c r="L25" s="25">
        <f t="shared" si="0"/>
        <v>0</v>
      </c>
      <c r="M25" s="1" t="s">
        <v>46</v>
      </c>
      <c r="N25" s="1" t="s">
        <v>47</v>
      </c>
    </row>
    <row r="26" spans="1:14" ht="55.5" customHeight="1" x14ac:dyDescent="0.25">
      <c r="A26" s="12">
        <v>10</v>
      </c>
      <c r="B26" s="21" t="s">
        <v>13</v>
      </c>
      <c r="C26" s="22">
        <v>315</v>
      </c>
      <c r="D26" s="22" t="s">
        <v>6</v>
      </c>
      <c r="E26" s="40"/>
      <c r="F26" s="40"/>
      <c r="G26" s="17"/>
      <c r="H26" s="15"/>
      <c r="I26" s="15"/>
      <c r="J26" s="15"/>
      <c r="K26" s="15"/>
      <c r="L26" s="25">
        <f t="shared" si="0"/>
        <v>0</v>
      </c>
      <c r="M26" s="1">
        <v>1724</v>
      </c>
      <c r="N26" s="1" t="s">
        <v>25</v>
      </c>
    </row>
    <row r="27" spans="1:14" ht="55.5" customHeight="1" x14ac:dyDescent="0.25">
      <c r="A27" s="12">
        <v>11</v>
      </c>
      <c r="B27" s="21" t="s">
        <v>14</v>
      </c>
      <c r="C27" s="22">
        <v>600</v>
      </c>
      <c r="D27" s="22" t="s">
        <v>6</v>
      </c>
      <c r="E27" s="40"/>
      <c r="F27" s="40"/>
      <c r="G27" s="17"/>
      <c r="H27" s="15"/>
      <c r="I27" s="15"/>
      <c r="J27" s="18"/>
      <c r="K27" s="15"/>
      <c r="L27" s="25">
        <f t="shared" si="0"/>
        <v>0</v>
      </c>
      <c r="M27" s="1">
        <v>1725</v>
      </c>
      <c r="N27" s="1" t="s">
        <v>26</v>
      </c>
    </row>
    <row r="28" spans="1:14" ht="55.5" customHeight="1" x14ac:dyDescent="0.25">
      <c r="A28" s="12">
        <v>12</v>
      </c>
      <c r="B28" s="21" t="s">
        <v>15</v>
      </c>
      <c r="C28" s="22">
        <v>2420</v>
      </c>
      <c r="D28" s="22" t="s">
        <v>6</v>
      </c>
      <c r="E28" s="40"/>
      <c r="F28" s="40"/>
      <c r="G28" s="17"/>
      <c r="H28" s="15"/>
      <c r="I28" s="15"/>
      <c r="J28" s="15"/>
      <c r="K28" s="15"/>
      <c r="L28" s="25">
        <f t="shared" si="0"/>
        <v>0</v>
      </c>
      <c r="M28" s="1">
        <v>4924</v>
      </c>
      <c r="N28" s="1" t="s">
        <v>27</v>
      </c>
    </row>
    <row r="29" spans="1:14" ht="55.5" customHeight="1" x14ac:dyDescent="0.25">
      <c r="A29" s="12">
        <v>13</v>
      </c>
      <c r="B29" s="21" t="s">
        <v>16</v>
      </c>
      <c r="C29" s="22">
        <v>18</v>
      </c>
      <c r="D29" s="22" t="s">
        <v>6</v>
      </c>
      <c r="E29" s="40"/>
      <c r="F29" s="40"/>
      <c r="G29" s="17"/>
      <c r="H29" s="15"/>
      <c r="I29" s="15"/>
      <c r="J29" s="17"/>
      <c r="K29" s="15"/>
      <c r="L29" s="25">
        <f t="shared" si="0"/>
        <v>0</v>
      </c>
      <c r="M29" s="1">
        <v>1724</v>
      </c>
      <c r="N29" s="1" t="s">
        <v>28</v>
      </c>
    </row>
    <row r="30" spans="1:14" x14ac:dyDescent="0.25">
      <c r="A30" s="24">
        <v>14</v>
      </c>
      <c r="B30" s="11"/>
      <c r="C30" s="11"/>
      <c r="D30" s="11"/>
      <c r="E30" s="29"/>
      <c r="F30" s="30"/>
      <c r="G30" s="11"/>
      <c r="H30" s="11"/>
      <c r="I30" s="11"/>
      <c r="J30" s="11"/>
      <c r="K30" s="11"/>
      <c r="L30" s="26">
        <f>SUM(L17:L29)</f>
        <v>0</v>
      </c>
      <c r="M30" s="11"/>
      <c r="N30" s="11"/>
    </row>
    <row r="31" spans="1:14" x14ac:dyDescent="0.25">
      <c r="A31" s="32" t="s">
        <v>48</v>
      </c>
      <c r="B31" s="32"/>
      <c r="C31" s="32"/>
      <c r="D31" s="32"/>
      <c r="E31" s="32"/>
      <c r="F31" s="32"/>
    </row>
  </sheetData>
  <autoFilter ref="A16:N30">
    <filterColumn colId="4" showButton="0"/>
  </autoFilter>
  <mergeCells count="29">
    <mergeCell ref="B15:F15"/>
    <mergeCell ref="A3:N4"/>
    <mergeCell ref="E16:F16"/>
    <mergeCell ref="E17:F17"/>
    <mergeCell ref="E18:F18"/>
    <mergeCell ref="E19:F19"/>
    <mergeCell ref="E20:F20"/>
    <mergeCell ref="E29:F29"/>
    <mergeCell ref="E21:F21"/>
    <mergeCell ref="E22:F22"/>
    <mergeCell ref="E23:F23"/>
    <mergeCell ref="E24:F24"/>
    <mergeCell ref="E25:F25"/>
    <mergeCell ref="G6:N6"/>
    <mergeCell ref="E30:F30"/>
    <mergeCell ref="A12:N12"/>
    <mergeCell ref="A31:F31"/>
    <mergeCell ref="G15:L15"/>
    <mergeCell ref="G7:N7"/>
    <mergeCell ref="G8:N8"/>
    <mergeCell ref="G9:N9"/>
    <mergeCell ref="G10:N10"/>
    <mergeCell ref="A7:F7"/>
    <mergeCell ref="A8:F8"/>
    <mergeCell ref="A9:F9"/>
    <mergeCell ref="A10:F10"/>
    <mergeCell ref="E26:F26"/>
    <mergeCell ref="E27:F27"/>
    <mergeCell ref="E28:F28"/>
  </mergeCells>
  <pageMargins left="0.7" right="0.7" top="0.75" bottom="0.75" header="0.3" footer="0.3"/>
  <pageSetup paperSize="9" scale="45" orientation="portrait" horizontalDpi="200" verticalDpi="20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Лапина Елена Александровна</dc:creator>
  <cp:lastModifiedBy>Лапина Елена Александровна</cp:lastModifiedBy>
  <dcterms:created xsi:type="dcterms:W3CDTF">2024-01-16T12:04:26Z</dcterms:created>
  <dcterms:modified xsi:type="dcterms:W3CDTF">2024-01-17T04:02:05Z</dcterms:modified>
</cp:coreProperties>
</file>