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<sst xmlns="http://schemas.openxmlformats.org/spreadsheetml/2006/main" count="72" uniqueCount="54">
  <si>
    <t>АНАЛОГИ НЕ ПРЕДЛАГАТЬ!!!</t>
  </si>
  <si>
    <t>ИМЯ ПОСТАВЩИКА</t>
  </si>
  <si>
    <t>Наименование МТР
(с обозначением ГОСТ, ТУ и др. стандартов)</t>
  </si>
  <si>
    <t>Описание</t>
  </si>
  <si>
    <t>Характеристика</t>
  </si>
  <si>
    <t>Кол-во</t>
  </si>
  <si>
    <t>Ед. из.</t>
  </si>
  <si>
    <t>Ед. изм.</t>
  </si>
  <si>
    <t>Цена с НДС и ТЗР</t>
  </si>
  <si>
    <t>Итоговая сумма</t>
  </si>
  <si>
    <t>Наименование товара Поставщика</t>
  </si>
  <si>
    <t>Жидкость ПМС-100</t>
  </si>
  <si>
    <t>ПОЛИМЕТИЛСИЛОКСАНОВАЯ ЖИДКОСТЬ ПМС-100 SILICON oil</t>
  </si>
  <si>
    <t>Срок поставки - октябрь 2024г</t>
  </si>
  <si>
    <t>кг</t>
  </si>
  <si>
    <t>количество кратно фасовки</t>
  </si>
  <si>
    <t>как у меня, не меняем</t>
  </si>
  <si>
    <t>Доставку включить в стоимость</t>
  </si>
  <si>
    <t>сумма которая будет в сф</t>
  </si>
  <si>
    <t xml:space="preserve">ПРОПИСЫВАЕМ ваше НАИМЕНОВАНИЕ ,ФАСОВКУ , ГОСТ </t>
  </si>
  <si>
    <t>Масло Gazpromneft Moto 2T</t>
  </si>
  <si>
    <t>фас.1л</t>
  </si>
  <si>
    <t>л.</t>
  </si>
  <si>
    <t>Масло L-HM46</t>
  </si>
  <si>
    <t xml:space="preserve">ЛАКИРИС HLP ISO VG 46
СТО 31885245 - 002 - 2022
</t>
  </si>
  <si>
    <t>Масло VG320</t>
  </si>
  <si>
    <t xml:space="preserve">Масло трансмиссионное
ADDINOL CLP 320 Getriebeol
</t>
  </si>
  <si>
    <t>Масло VG680</t>
  </si>
  <si>
    <t xml:space="preserve">Масло трансмиссионное
ADDINOL CLP 680 Getriebeol
</t>
  </si>
  <si>
    <t>Масло И-40А</t>
  </si>
  <si>
    <t>налив  ГОСТ 20799</t>
  </si>
  <si>
    <t>Масло КП-8С</t>
  </si>
  <si>
    <t>ТУ 38.101543
ТУ 38.101296
ТУ 0253-016-26607805-2009</t>
  </si>
  <si>
    <t>Масло КС-19</t>
  </si>
  <si>
    <t>ГОСТ  9243</t>
  </si>
  <si>
    <t>Масло МС-20</t>
  </si>
  <si>
    <t>Масло МС-20П. ТУ 38.101265-88 с изм.1</t>
  </si>
  <si>
    <t>Масло Т-1500 У</t>
  </si>
  <si>
    <t>ТУ 38.401-58-107-94</t>
  </si>
  <si>
    <t>Масло ТП-22Б</t>
  </si>
  <si>
    <t>ТУ 38.401-58-48-92</t>
  </si>
  <si>
    <t>Смазка 1-13</t>
  </si>
  <si>
    <t>ТУ 38.401-58-142-95 (фас.21кг)</t>
  </si>
  <si>
    <t>Смазка Shell Gadus  S5 T460</t>
  </si>
  <si>
    <t>Смазка WD-40 420 мл</t>
  </si>
  <si>
    <t>фас. 420 мл</t>
  </si>
  <si>
    <t>шт</t>
  </si>
  <si>
    <t>Смазка Литол-24</t>
  </si>
  <si>
    <t>ГОСТ 21150-87 фас.</t>
  </si>
  <si>
    <t>Смазка Циатим- 221</t>
  </si>
  <si>
    <t>ГОСТ 9433-80 фас.18 кг</t>
  </si>
  <si>
    <t>СРОК ПОСТАВКИ-</t>
  </si>
  <si>
    <t>ДОСТАВКА ВКЛЮЧЕНА</t>
  </si>
  <si>
    <t>УСЛОВИЯ ОПЛАТЫ-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</si>
</sst>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_р_."/>
    <numFmt numFmtId="166" formatCode="#,##0.00_р_.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i/>
      <u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u/>
      <sz val="2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3" borderId="5" xfId="0" applyNumberFormat="1" applyFont="1" applyFill="1" applyBorder="1" applyAlignment="1">
      <alignment horizontal="center"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right" vertical="top" wrapText="1"/>
    </xf>
    <xf numFmtId="0" fontId="6" fillId="0" borderId="8" xfId="0" applyFont="1" applyBorder="1" applyAlignment="1">
      <alignment horizontal="left" vertical="top" wrapText="1"/>
    </xf>
    <xf numFmtId="165" fontId="8" fillId="0" borderId="9" xfId="0" applyNumberFormat="1" applyFont="1" applyFill="1" applyBorder="1" applyAlignment="1">
      <alignment horizontal="left" vertical="top" wrapText="1"/>
    </xf>
    <xf numFmtId="165" fontId="8" fillId="0" borderId="10" xfId="0" applyNumberFormat="1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right" vertical="top" wrapText="1"/>
    </xf>
    <xf numFmtId="0" fontId="10" fillId="0" borderId="11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165" fontId="6" fillId="0" borderId="12" xfId="0" applyNumberFormat="1" applyFont="1" applyFill="1" applyBorder="1" applyAlignment="1">
      <alignment horizontal="left" vertical="top" wrapText="1"/>
    </xf>
    <xf numFmtId="165" fontId="8" fillId="0" borderId="13" xfId="0" applyNumberFormat="1" applyFont="1" applyFill="1" applyBorder="1" applyAlignment="1">
      <alignment horizontal="left" vertical="top" wrapText="1"/>
    </xf>
    <xf numFmtId="166" fontId="4" fillId="0" borderId="13" xfId="0" applyNumberFormat="1" applyFont="1" applyFill="1" applyBorder="1" applyAlignment="1">
      <alignment horizontal="left" vertical="top" wrapText="1"/>
    </xf>
    <xf numFmtId="166" fontId="6" fillId="0" borderId="13" xfId="0" applyNumberFormat="1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horizontal="left" vertical="top" wrapText="1"/>
    </xf>
    <xf numFmtId="165" fontId="6" fillId="0" borderId="13" xfId="0" applyNumberFormat="1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4" fillId="0" borderId="4" xfId="0" applyNumberFormat="1" applyFont="1" applyBorder="1" applyAlignment="1">
      <alignment horizontal="right" vertical="top" wrapText="1"/>
    </xf>
    <xf numFmtId="165" fontId="6" fillId="0" borderId="15" xfId="0" applyNumberFormat="1" applyFont="1" applyFill="1" applyBorder="1" applyAlignment="1">
      <alignment horizontal="left" vertical="top" wrapText="1"/>
    </xf>
    <xf numFmtId="165" fontId="6" fillId="0" borderId="16" xfId="0" applyNumberFormat="1" applyFont="1" applyFill="1" applyBorder="1" applyAlignment="1">
      <alignment horizontal="left" vertical="top" wrapText="1"/>
    </xf>
    <xf numFmtId="166" fontId="4" fillId="0" borderId="16" xfId="0" applyNumberFormat="1" applyFont="1" applyFill="1" applyBorder="1" applyAlignment="1">
      <alignment horizontal="left" vertical="top" wrapText="1"/>
    </xf>
    <xf numFmtId="166" fontId="6" fillId="0" borderId="16" xfId="0" applyNumberFormat="1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left" vertical="top" wrapText="1"/>
    </xf>
    <xf numFmtId="165" fontId="6" fillId="0" borderId="18" xfId="0" applyNumberFormat="1" applyFont="1" applyFill="1" applyBorder="1" applyAlignment="1">
      <alignment horizontal="left" vertical="top" wrapText="1"/>
    </xf>
    <xf numFmtId="165" fontId="6" fillId="0" borderId="19" xfId="0" applyNumberFormat="1" applyFont="1" applyFill="1" applyBorder="1" applyAlignment="1">
      <alignment horizontal="left" vertical="top" wrapText="1"/>
    </xf>
    <xf numFmtId="166" fontId="4" fillId="0" borderId="19" xfId="0" applyNumberFormat="1" applyFont="1" applyFill="1" applyBorder="1" applyAlignment="1">
      <alignment horizontal="left" vertical="top" wrapText="1"/>
    </xf>
    <xf numFmtId="166" fontId="12" fillId="2" borderId="19" xfId="0" applyNumberFormat="1" applyFont="1" applyFill="1" applyBorder="1" applyAlignment="1">
      <alignment horizontal="right" vertical="top" wrapText="1"/>
    </xf>
    <xf numFmtId="0" fontId="6" fillId="0" borderId="20" xfId="0" applyFont="1" applyFill="1" applyBorder="1" applyAlignment="1">
      <alignment horizontal="left" vertical="top" wrapText="1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21" sqref="G21"/>
    </sheetView>
  </sheetViews>
  <sheetFormatPr defaultColWidth="9" defaultRowHeight="15" x14ac:dyDescent="0.25"/>
  <cols>
    <col min="1" max="1" width="3" customWidth="1"/>
    <col min="2" max="2" width="4.7109375" style="1" customWidth="1"/>
    <col min="3" max="3" width="28.5703125" customWidth="1"/>
    <col min="4" max="4" width="32.5703125" customWidth="1"/>
    <col min="5" max="5" width="17" customWidth="1"/>
    <col min="6" max="6" width="9.42578125" customWidth="1"/>
    <col min="7" max="7" width="7" customWidth="1"/>
    <col min="8" max="8" width="13" customWidth="1"/>
    <col min="9" max="9" width="6.85546875" customWidth="1"/>
    <col min="10" max="10" width="10.85546875" customWidth="1"/>
    <col min="11" max="11" width="14.5703125" customWidth="1"/>
    <col min="12" max="12" width="23.140625" customWidth="1"/>
  </cols>
  <sheetData>
    <row r="1" spans="1:12" ht="15.75" thickBot="1" x14ac:dyDescent="0.3"/>
    <row r="2" spans="1:12" ht="24" thickBot="1" x14ac:dyDescent="0.4">
      <c r="D2" s="2" t="s">
        <v>0</v>
      </c>
      <c r="H2" s="3" t="s">
        <v>1</v>
      </c>
      <c r="I2" s="4"/>
      <c r="J2" s="4"/>
      <c r="K2" s="4"/>
      <c r="L2" s="5"/>
    </row>
    <row r="3" spans="1:12" s="11" customFormat="1" ht="45.75" thickBot="1" x14ac:dyDescent="0.3">
      <c r="A3" s="6"/>
      <c r="B3" s="7"/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 t="s">
        <v>5</v>
      </c>
      <c r="I3" s="9" t="s">
        <v>7</v>
      </c>
      <c r="J3" s="9" t="s">
        <v>8</v>
      </c>
      <c r="K3" s="9" t="s">
        <v>9</v>
      </c>
      <c r="L3" s="10" t="s">
        <v>10</v>
      </c>
    </row>
    <row r="4" spans="1:12" s="24" customFormat="1" ht="63.75" x14ac:dyDescent="0.25">
      <c r="A4" s="12"/>
      <c r="B4" s="13">
        <v>1</v>
      </c>
      <c r="C4" s="14" t="s">
        <v>11</v>
      </c>
      <c r="D4" s="15" t="s">
        <v>12</v>
      </c>
      <c r="E4" s="16" t="s">
        <v>13</v>
      </c>
      <c r="F4" s="17">
        <v>200</v>
      </c>
      <c r="G4" s="18" t="s">
        <v>14</v>
      </c>
      <c r="H4" s="19" t="s">
        <v>15</v>
      </c>
      <c r="I4" s="20" t="s">
        <v>16</v>
      </c>
      <c r="J4" s="21" t="s">
        <v>17</v>
      </c>
      <c r="K4" s="22" t="s">
        <v>18</v>
      </c>
      <c r="L4" s="23" t="s">
        <v>19</v>
      </c>
    </row>
    <row r="5" spans="1:12" s="24" customFormat="1" ht="12.75" x14ac:dyDescent="0.25">
      <c r="A5" s="12"/>
      <c r="B5" s="13">
        <v>2</v>
      </c>
      <c r="C5" s="14" t="s">
        <v>20</v>
      </c>
      <c r="D5" s="15" t="s">
        <v>21</v>
      </c>
      <c r="E5" s="16"/>
      <c r="F5" s="17">
        <v>16</v>
      </c>
      <c r="G5" s="18" t="s">
        <v>22</v>
      </c>
      <c r="H5" s="25"/>
      <c r="I5" s="26"/>
      <c r="J5" s="27"/>
      <c r="K5" s="28">
        <f t="shared" ref="K5:K19" si="0">H5*J5</f>
        <v>0</v>
      </c>
      <c r="L5" s="29"/>
    </row>
    <row r="6" spans="1:12" s="24" customFormat="1" ht="38.25" x14ac:dyDescent="0.25">
      <c r="A6" s="12"/>
      <c r="B6" s="13">
        <v>3</v>
      </c>
      <c r="C6" s="14" t="s">
        <v>23</v>
      </c>
      <c r="D6" s="15" t="s">
        <v>24</v>
      </c>
      <c r="E6" s="16" t="s">
        <v>13</v>
      </c>
      <c r="F6" s="17">
        <v>1400</v>
      </c>
      <c r="G6" s="18" t="s">
        <v>22</v>
      </c>
      <c r="H6" s="25"/>
      <c r="I6" s="30"/>
      <c r="J6" s="27"/>
      <c r="K6" s="28">
        <f t="shared" si="0"/>
        <v>0</v>
      </c>
      <c r="L6" s="29"/>
    </row>
    <row r="7" spans="1:12" s="24" customFormat="1" ht="38.25" x14ac:dyDescent="0.25">
      <c r="A7" s="12"/>
      <c r="B7" s="13">
        <v>4</v>
      </c>
      <c r="C7" s="14" t="s">
        <v>25</v>
      </c>
      <c r="D7" s="15" t="s">
        <v>26</v>
      </c>
      <c r="E7" s="16" t="s">
        <v>13</v>
      </c>
      <c r="F7" s="17">
        <v>400</v>
      </c>
      <c r="G7" s="18" t="s">
        <v>22</v>
      </c>
      <c r="H7" s="25"/>
      <c r="I7" s="30"/>
      <c r="J7" s="27"/>
      <c r="K7" s="28">
        <f t="shared" si="0"/>
        <v>0</v>
      </c>
      <c r="L7" s="29"/>
    </row>
    <row r="8" spans="1:12" s="24" customFormat="1" ht="38.25" x14ac:dyDescent="0.25">
      <c r="A8" s="12"/>
      <c r="B8" s="13">
        <v>5</v>
      </c>
      <c r="C8" s="14" t="s">
        <v>27</v>
      </c>
      <c r="D8" s="15" t="s">
        <v>28</v>
      </c>
      <c r="E8" s="16" t="s">
        <v>13</v>
      </c>
      <c r="F8" s="17">
        <v>200</v>
      </c>
      <c r="G8" s="18" t="s">
        <v>22</v>
      </c>
      <c r="H8" s="25"/>
      <c r="I8" s="30"/>
      <c r="J8" s="27"/>
      <c r="K8" s="28">
        <f t="shared" si="0"/>
        <v>0</v>
      </c>
      <c r="L8" s="29"/>
    </row>
    <row r="9" spans="1:12" s="24" customFormat="1" ht="12.75" x14ac:dyDescent="0.25">
      <c r="A9" s="12"/>
      <c r="B9" s="13">
        <v>6</v>
      </c>
      <c r="C9" s="14" t="s">
        <v>29</v>
      </c>
      <c r="D9" s="31" t="s">
        <v>30</v>
      </c>
      <c r="E9" s="32"/>
      <c r="F9" s="17">
        <v>10600</v>
      </c>
      <c r="G9" s="18" t="s">
        <v>14</v>
      </c>
      <c r="H9" s="25"/>
      <c r="I9" s="30"/>
      <c r="J9" s="27"/>
      <c r="K9" s="28">
        <f t="shared" si="0"/>
        <v>0</v>
      </c>
      <c r="L9" s="29"/>
    </row>
    <row r="10" spans="1:12" s="24" customFormat="1" ht="38.25" x14ac:dyDescent="0.25">
      <c r="A10" s="12"/>
      <c r="B10" s="13">
        <v>7</v>
      </c>
      <c r="C10" s="14" t="s">
        <v>31</v>
      </c>
      <c r="D10" s="15" t="s">
        <v>32</v>
      </c>
      <c r="E10" s="32"/>
      <c r="F10" s="17">
        <v>5000</v>
      </c>
      <c r="G10" s="18" t="s">
        <v>14</v>
      </c>
      <c r="H10" s="25"/>
      <c r="I10" s="30"/>
      <c r="J10" s="27"/>
      <c r="K10" s="28">
        <f t="shared" si="0"/>
        <v>0</v>
      </c>
      <c r="L10" s="29"/>
    </row>
    <row r="11" spans="1:12" s="24" customFormat="1" ht="12.75" x14ac:dyDescent="0.25">
      <c r="A11" s="12"/>
      <c r="B11" s="13">
        <v>8</v>
      </c>
      <c r="C11" s="14" t="s">
        <v>33</v>
      </c>
      <c r="D11" s="15" t="s">
        <v>34</v>
      </c>
      <c r="E11" s="32"/>
      <c r="F11" s="17">
        <v>6000</v>
      </c>
      <c r="G11" s="18" t="s">
        <v>14</v>
      </c>
      <c r="H11" s="25"/>
      <c r="I11" s="30"/>
      <c r="J11" s="27"/>
      <c r="K11" s="28">
        <f t="shared" si="0"/>
        <v>0</v>
      </c>
      <c r="L11" s="29"/>
    </row>
    <row r="12" spans="1:12" s="24" customFormat="1" ht="25.5" x14ac:dyDescent="0.25">
      <c r="A12" s="12"/>
      <c r="B12" s="13">
        <v>9</v>
      </c>
      <c r="C12" s="14" t="s">
        <v>35</v>
      </c>
      <c r="D12" s="15" t="s">
        <v>36</v>
      </c>
      <c r="E12" s="32"/>
      <c r="F12" s="17">
        <v>1000</v>
      </c>
      <c r="G12" s="18" t="s">
        <v>14</v>
      </c>
      <c r="H12" s="25"/>
      <c r="I12" s="30"/>
      <c r="J12" s="27"/>
      <c r="K12" s="28">
        <f t="shared" si="0"/>
        <v>0</v>
      </c>
      <c r="L12" s="29"/>
    </row>
    <row r="13" spans="1:12" s="24" customFormat="1" ht="12.75" x14ac:dyDescent="0.25">
      <c r="A13" s="12"/>
      <c r="B13" s="13">
        <v>10</v>
      </c>
      <c r="C13" s="14" t="s">
        <v>37</v>
      </c>
      <c r="D13" s="15" t="s">
        <v>38</v>
      </c>
      <c r="E13" s="32"/>
      <c r="F13" s="17">
        <v>3000</v>
      </c>
      <c r="G13" s="18" t="s">
        <v>14</v>
      </c>
      <c r="H13" s="25"/>
      <c r="I13" s="30"/>
      <c r="J13" s="27"/>
      <c r="K13" s="28">
        <f t="shared" si="0"/>
        <v>0</v>
      </c>
      <c r="L13" s="29"/>
    </row>
    <row r="14" spans="1:12" s="24" customFormat="1" ht="12.75" x14ac:dyDescent="0.25">
      <c r="A14" s="12"/>
      <c r="B14" s="13">
        <v>11</v>
      </c>
      <c r="C14" s="14" t="s">
        <v>39</v>
      </c>
      <c r="D14" s="15" t="s">
        <v>40</v>
      </c>
      <c r="E14" s="32"/>
      <c r="F14" s="17">
        <v>1000</v>
      </c>
      <c r="G14" s="18" t="s">
        <v>14</v>
      </c>
      <c r="H14" s="25"/>
      <c r="I14" s="30"/>
      <c r="J14" s="27"/>
      <c r="K14" s="28">
        <f t="shared" si="0"/>
        <v>0</v>
      </c>
      <c r="L14" s="29"/>
    </row>
    <row r="15" spans="1:12" s="24" customFormat="1" ht="12.75" x14ac:dyDescent="0.25">
      <c r="A15" s="12"/>
      <c r="B15" s="13">
        <v>12</v>
      </c>
      <c r="C15" s="14" t="s">
        <v>41</v>
      </c>
      <c r="D15" s="15" t="s">
        <v>42</v>
      </c>
      <c r="E15" s="32"/>
      <c r="F15" s="17">
        <v>42</v>
      </c>
      <c r="G15" s="18" t="s">
        <v>14</v>
      </c>
      <c r="H15" s="25"/>
      <c r="I15" s="30"/>
      <c r="J15" s="27"/>
      <c r="K15" s="28">
        <f t="shared" si="0"/>
        <v>0</v>
      </c>
      <c r="L15" s="29"/>
    </row>
    <row r="16" spans="1:12" s="24" customFormat="1" ht="12.75" x14ac:dyDescent="0.25">
      <c r="A16" s="12"/>
      <c r="B16" s="13">
        <v>13</v>
      </c>
      <c r="C16" s="14" t="s">
        <v>43</v>
      </c>
      <c r="D16" s="15" t="s">
        <v>43</v>
      </c>
      <c r="E16" s="32"/>
      <c r="F16" s="17">
        <v>126</v>
      </c>
      <c r="G16" s="18" t="s">
        <v>14</v>
      </c>
      <c r="H16" s="25"/>
      <c r="I16" s="30"/>
      <c r="J16" s="27"/>
      <c r="K16" s="28">
        <f t="shared" si="0"/>
        <v>0</v>
      </c>
      <c r="L16" s="29"/>
    </row>
    <row r="17" spans="1:12" s="24" customFormat="1" ht="12.75" x14ac:dyDescent="0.25">
      <c r="A17" s="12"/>
      <c r="B17" s="13">
        <v>14</v>
      </c>
      <c r="C17" s="14" t="s">
        <v>44</v>
      </c>
      <c r="D17" s="15" t="s">
        <v>45</v>
      </c>
      <c r="E17" s="32"/>
      <c r="F17" s="33">
        <v>497</v>
      </c>
      <c r="G17" s="18" t="s">
        <v>46</v>
      </c>
      <c r="H17" s="25"/>
      <c r="I17" s="30"/>
      <c r="J17" s="27"/>
      <c r="K17" s="28">
        <f t="shared" si="0"/>
        <v>0</v>
      </c>
      <c r="L17" s="29"/>
    </row>
    <row r="18" spans="1:12" s="24" customFormat="1" ht="12.75" x14ac:dyDescent="0.25">
      <c r="A18" s="12"/>
      <c r="B18" s="13">
        <v>15</v>
      </c>
      <c r="C18" s="14" t="s">
        <v>47</v>
      </c>
      <c r="D18" s="15" t="s">
        <v>48</v>
      </c>
      <c r="E18" s="32"/>
      <c r="F18" s="17">
        <v>1200</v>
      </c>
      <c r="G18" s="18" t="s">
        <v>14</v>
      </c>
      <c r="H18" s="25"/>
      <c r="I18" s="30"/>
      <c r="J18" s="27"/>
      <c r="K18" s="28">
        <f t="shared" si="0"/>
        <v>0</v>
      </c>
      <c r="L18" s="29"/>
    </row>
    <row r="19" spans="1:12" s="24" customFormat="1" ht="13.5" thickBot="1" x14ac:dyDescent="0.3">
      <c r="A19" s="12"/>
      <c r="B19" s="13">
        <v>16</v>
      </c>
      <c r="C19" s="14" t="s">
        <v>49</v>
      </c>
      <c r="D19" s="15" t="s">
        <v>50</v>
      </c>
      <c r="E19" s="32"/>
      <c r="F19" s="17">
        <v>90</v>
      </c>
      <c r="G19" s="18" t="s">
        <v>14</v>
      </c>
      <c r="H19" s="34"/>
      <c r="I19" s="35"/>
      <c r="J19" s="36"/>
      <c r="K19" s="37">
        <f t="shared" si="0"/>
        <v>0</v>
      </c>
      <c r="L19" s="38"/>
    </row>
    <row r="20" spans="1:12" ht="15.75" thickBot="1" x14ac:dyDescent="0.3">
      <c r="H20" s="39"/>
      <c r="I20" s="40"/>
      <c r="J20" s="41"/>
      <c r="K20" s="42">
        <f>SUM(K4:K19)</f>
        <v>0</v>
      </c>
      <c r="L20" s="43"/>
    </row>
    <row r="23" spans="1:12" ht="36" x14ac:dyDescent="0.55000000000000004">
      <c r="C23" s="44" t="s">
        <v>51</v>
      </c>
    </row>
    <row r="24" spans="1:12" ht="36" x14ac:dyDescent="0.55000000000000004">
      <c r="C24" s="44" t="s">
        <v>52</v>
      </c>
    </row>
    <row r="25" spans="1:12" ht="36" x14ac:dyDescent="0.55000000000000004">
      <c r="C25" s="44" t="s">
        <v>53</v>
      </c>
    </row>
  </sheetData>
  <mergeCells count="1">
    <mergeCell ref="H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2024-09-10T10:47:19Z</dcterms:modified>
</cp:coreProperties>
</file>