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6110" windowHeight="14430" activeTab="1"/>
  </bookViews>
  <sheets>
    <sheet name="2-21-24 Ремонт кровли над подст" sheetId="1" r:id="rId1"/>
    <sheet name="2-21-24 Ремонт кровли над п (2" sheetId="2" r:id="rId2"/>
  </sheets>
  <definedNames>
    <definedName name="_xlnm.Print_Titles" localSheetId="1">'2-21-24 Ремонт кровли над п (2'!$8:$8</definedName>
    <definedName name="_xlnm.Print_Titles" localSheetId="0">'2-21-24 Ремонт кровли над подст'!$20:$20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20" i="2"/>
  <c r="A21" i="2"/>
  <c r="A22" i="2"/>
  <c r="A23" i="2"/>
  <c r="A24" i="2"/>
  <c r="A25" i="2"/>
  <c r="A26" i="2"/>
  <c r="A27" i="2"/>
  <c r="A28" i="2"/>
  <c r="A29" i="2"/>
  <c r="A31" i="2"/>
  <c r="A32" i="2"/>
  <c r="A33" i="2"/>
  <c r="A34" i="2"/>
  <c r="A35" i="2"/>
  <c r="A36" i="2"/>
  <c r="A37" i="2"/>
  <c r="A38" i="2"/>
  <c r="A39" i="2"/>
</calcChain>
</file>

<file path=xl/sharedStrings.xml><?xml version="1.0" encoding="utf-8"?>
<sst xmlns="http://schemas.openxmlformats.org/spreadsheetml/2006/main" count="1087" uniqueCount="365">
  <si>
    <t>АО "СНХЗ"</t>
  </si>
  <si>
    <t>(наименование стройки)</t>
  </si>
  <si>
    <t>ЛОКАЛЬНАЯ СМЕТА № 2-21-24</t>
  </si>
  <si>
    <t>(локальная смета)</t>
  </si>
  <si>
    <t xml:space="preserve">на Ремонт кровли над подстанцией Л-9, Л-10 (мастика), </t>
  </si>
  <si>
    <t>Основание:</t>
  </si>
  <si>
    <t>Дефектная ведомость № 237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</si>
  <si>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</si>
  <si>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</si>
  <si>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</si>
  <si>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</si>
  <si>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</si>
  <si>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</si>
  <si>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</si>
  <si>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</si>
  <si>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</si>
  <si>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</si>
  <si>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</si>
  <si>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</si>
  <si>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</si>
  <si>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</si>
  <si>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</si>
  <si>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</si>
  <si>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</si>
  <si>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</si>
  <si>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</si>
  <si>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</si>
  <si>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</si>
  <si>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</si>
  <si>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</si>
  <si>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кровли над подстанцией Л-9, Л-10 (мастика)</t>
  </si>
  <si>
    <t>Ремонт кровли подстанция Л-9</t>
  </si>
  <si>
    <t>Разборка покрытий кровель</t>
  </si>
  <si>
    <t>1</t>
  </si>
  <si>
    <t>ФЕР46-04-008-01
Приказ Минстроя России от 26.12.2019 №876/пр</t>
  </si>
  <si>
    <t>Разборка покрытий кровель: из рулонных материалов (Уборка мусора учтена - тех.часть п. 1.46.1)</t>
  </si>
  <si>
    <t>100 м2</t>
  </si>
  <si>
    <t>Объем=10 / 100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</si>
  <si>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</si>
  <si>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Накладные расходы 91% ФОТ (от 12,90)</t>
  </si>
  <si>
    <t>Сметная прибыль 52% ФОТ (от 12,90)</t>
  </si>
  <si>
    <t>Оштукатуривание поверхности примыкания парапета</t>
  </si>
  <si>
    <t>2</t>
  </si>
  <si>
    <t>ФЕР15-02-001-01
Приказ Минстроя России от 26.12.2019 №876/пр</t>
  </si>
  <si>
    <t>Улучшенная штукатурка фасадов цементно-известковым раствором по камню: стен</t>
  </si>
  <si>
    <t>633,72 = 1 612,57 - 1,89 x 517,91</t>
  </si>
  <si>
    <t>20/15=1,33 ПЗ=1,33 (ОЗП=1,33; ЭМ=1,33 к расх.; ЗПМ=1,33; МАТ=1,33 к расх.; ТЗ=1,33; ТЗМ=1,33)</t>
  </si>
  <si>
    <t>Приказ от 08.08.2022 № 648/пр п.124</t>
  </si>
  <si>
    <t>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</si>
  <si>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Отделочные работы</t>
  </si>
  <si>
    <t>Накладные расходы 100% ФОТ (от 107,47)</t>
  </si>
  <si>
    <t>Сметная прибыль 49%*0.85 ФОТ (от 107,47)</t>
  </si>
  <si>
    <t>Уд</t>
  </si>
  <si>
    <t>04.3.01.12-0111</t>
  </si>
  <si>
    <t>Раствор готовый отделочный тяжелый, цементно-известковый, состав 1:1:6</t>
  </si>
  <si>
    <t>м3</t>
  </si>
  <si>
    <t>2,5137
0,25137</t>
  </si>
  <si>
    <t>3</t>
  </si>
  <si>
    <t>ФЕРр69-12-5
Приказ Минстроя России от 14.10.2021 №746/пр</t>
  </si>
  <si>
    <t>Приготовление растворов вручную: цементно-известковых легких</t>
  </si>
  <si>
    <t>Изготовление в построечных условиях материалов, полуфабрикатов, металлических и трубопроводных заготовок</t>
  </si>
  <si>
    <t>Накладные расходы 73% ФОТ (от 5,75)</t>
  </si>
  <si>
    <t>Сметная прибыль 34% ФОТ (от 5,75)</t>
  </si>
  <si>
    <t>4</t>
  </si>
  <si>
    <t>ФССЦ-04.3.02.13-0111
Приказ Минстроя России от 26.12.2019 №876/пр</t>
  </si>
  <si>
    <t>Смесь сухая штукатурная /расход 1800 кг на 1м3/</t>
  </si>
  <si>
    <t>т</t>
  </si>
  <si>
    <t>Объем=1800*0,25137/1000</t>
  </si>
  <si>
    <t>Материалы</t>
  </si>
  <si>
    <t>Огрунтовка</t>
  </si>
  <si>
    <t>5</t>
  </si>
  <si>
    <t>ФЕР12-01-016-02
Приказ Минстроя России от 26.12.2019 №876/пр</t>
  </si>
  <si>
    <t>Огрунтовка оснований из бетона или раствора под водоизоляционный кровельный ковер: готовой эмульсией битумной</t>
  </si>
  <si>
    <t>27,10 = 117,10 - 0,045 x 2 000,00</t>
  </si>
  <si>
    <t>Кровли</t>
  </si>
  <si>
    <t>Накладные расходы 109% ФОТ (от 3,30)</t>
  </si>
  <si>
    <t>Сметная прибыль 57%*0.85 ФОТ (от 3,30)</t>
  </si>
  <si>
    <t>01.2.03.07-0022</t>
  </si>
  <si>
    <t>Эмульсия битумная гидроизоляционная</t>
  </si>
  <si>
    <t>0,045
0,0045</t>
  </si>
  <si>
    <t>6</t>
  </si>
  <si>
    <t>ФССЦ-01.2.03.05-0010
Приказ Минстроя России от 26.12.2019 №876/пр</t>
  </si>
  <si>
    <t>Праймер битумный производства «Техно-Николь»</t>
  </si>
  <si>
    <t>Оклейка стеклотканью с предварительной обмазкой мастикой "Вента". Устройство укрывного слоя мастикой "Вента". Устройство финишного слоя кровли мастикой "Вента". Окраска вручную поверхности кровли светоотражающей мастикой "Защита" за 1 раз</t>
  </si>
  <si>
    <t>7</t>
  </si>
  <si>
    <t>Огрунтовка оснований из бетона или раствора под водоизоляционный кровельный ковер (прим.)</t>
  </si>
  <si>
    <t>Объем=150 / 100</t>
  </si>
  <si>
    <t>Накладные расходы 109% ФОТ (от 49,54)</t>
  </si>
  <si>
    <t>Сметная прибыль 57%*0.85 ФОТ (от 49,54)</t>
  </si>
  <si>
    <t>0,045
0,0675</t>
  </si>
  <si>
    <t>8</t>
  </si>
  <si>
    <t>ФЕР13-05-003-03
Приказ Минстроя России от 26.12.2019 №876/пр</t>
  </si>
  <si>
    <t>Оклейка поверхностей стеклотканью (прим.)</t>
  </si>
  <si>
    <t>м2</t>
  </si>
  <si>
    <t>14,36 = 44,98 - 0,005 x 1 525,50 - 1,1 x 20,90</t>
  </si>
  <si>
    <t>Защита строительных конструкций и оборудования от коррозии</t>
  </si>
  <si>
    <t>Накладные расходы 94% ФОТ (от 2 580,60)</t>
  </si>
  <si>
    <t>Сметная прибыль 51%*0.85 ФОТ (от 2 580,60)</t>
  </si>
  <si>
    <t>01.2.01.02-0052</t>
  </si>
  <si>
    <t>Битумы нефтяные строительные БН-70/30</t>
  </si>
  <si>
    <t>0,005
0,75</t>
  </si>
  <si>
    <t>12.2.03.11-0023</t>
  </si>
  <si>
    <t>Ткань стеклянная конструкционная Т-11</t>
  </si>
  <si>
    <t>1,1
165</t>
  </si>
  <si>
    <t>9</t>
  </si>
  <si>
    <t>прайс-лист ООО "Уралхимпокрытие" от 01.03.2024г.</t>
  </si>
  <si>
    <t>Стеклоткань (РАСХОД ДЛЯ РЕМОНТА 1,15м2 на 1м2) Стоимость руб. за 1м2 - 75,90/1,20/8,62=7,34руб.</t>
  </si>
  <si>
    <t>Объем=150*1,15</t>
  </si>
  <si>
    <t>10</t>
  </si>
  <si>
    <t>ФЕР12-01-024-01
Приказ Минстроя России от 26.12.2019 №876/пр</t>
  </si>
  <si>
    <t>Устройство кровли с применением мастики «Вента» (прим.)</t>
  </si>
  <si>
    <t>2,07 = 165,09 - 0,00349 x 45 295,14 - 0,00048 x 10 299,99</t>
  </si>
  <si>
    <t>Накладные расходы 109% ФОТ (от 410,55)</t>
  </si>
  <si>
    <t>Сметная прибыль 57%*0.85 ФОТ (от 410,55)</t>
  </si>
  <si>
    <t>01.2.03.03-0003</t>
  </si>
  <si>
    <t>Мастика битумно-полимерная гидроизоляционная кровельная антикоррозийная холодного применения</t>
  </si>
  <si>
    <t>0,00349
0,5235</t>
  </si>
  <si>
    <t>14.2.06.09-0001</t>
  </si>
  <si>
    <t>Отвердитель битумно-смоляной</t>
  </si>
  <si>
    <t>0,00048
0,072</t>
  </si>
  <si>
    <t>11</t>
  </si>
  <si>
    <t>Мастика "Вента"  (РАСХОД ДЛЯ РЕМОНТА 9,1кг на 1м2) Стоимость  руб. за 1м2 - 142,15/1,20/8,62=13,74руб.</t>
  </si>
  <si>
    <t>кг</t>
  </si>
  <si>
    <t>Объем=150*9,1</t>
  </si>
  <si>
    <t>12</t>
  </si>
  <si>
    <t>ФЕР13-03-003-03
Приказ Минстроя России от 26.12.2019 №876/пр</t>
  </si>
  <si>
    <t>Окраска поверхности светоотражающей мастикой "Защита"  (прим.)</t>
  </si>
  <si>
    <t>55,00 = 245,85 - 0,009 x 21 205,00</t>
  </si>
  <si>
    <t>Накладные расходы 94% ФОТ (от 66,74)</t>
  </si>
  <si>
    <t>Сметная прибыль 51%*0.85 ФОТ (от 66,74)</t>
  </si>
  <si>
    <t>14.4.02.09-0302</t>
  </si>
  <si>
    <t>Краска БТ-177</t>
  </si>
  <si>
    <t>0,009
0,0135</t>
  </si>
  <si>
    <t>13</t>
  </si>
  <si>
    <t>Светоотражающая мастика "Защита"  (РАСХОД ДЛЯ ПРОМЫШЛЕННЫХ ОБЪЕКТОВ 0,6кг на 1 м2) Стоимость  за 1кг - 218,09/1,20/8,62=21,08руб.</t>
  </si>
  <si>
    <t>Объем=150*0,6</t>
  </si>
  <si>
    <t>Итого прямые затраты по разделу в базисных ценах</t>
  </si>
  <si>
    <t>Итого прямые затраты по разделу с учетом коэффициентов к итогам</t>
  </si>
  <si>
    <t>Накладные расходы</t>
  </si>
  <si>
    <t>Сметная прибыль</t>
  </si>
  <si>
    <t>Итого по разделу 1 Ремонт кровли над подстанцией Л-9, Л-10 (мастика)</t>
  </si>
  <si>
    <t>Раздел 2. Примыкания к парапету высотой до 400мм</t>
  </si>
  <si>
    <t>14</t>
  </si>
  <si>
    <t>ФЕР12-01-025-01
Приказ Минстроя России от 26.12.2019 №876/пр</t>
  </si>
  <si>
    <t>Устройство примыканий из 2х слоёв битумно-полимерной мастики с армирующими прокладками из стеклоткани и покрытием светозащитным составом</t>
  </si>
  <si>
    <t>3,85 = 64,44 - 0,0012 x 20 815,12 - 1,1 x 15,91 - 0,0008 x 22 631,58</t>
  </si>
  <si>
    <t>Накладные расходы 109% ФОТ (от 50,95)</t>
  </si>
  <si>
    <t>Сметная прибыль 57%*0.85 ФОТ (от 50,95)</t>
  </si>
  <si>
    <t>01.2.03.03-0051</t>
  </si>
  <si>
    <t>Мастика битумно-полимерная приклеивающая холодная</t>
  </si>
  <si>
    <t>0,0012
0,012</t>
  </si>
  <si>
    <t>Н</t>
  </si>
  <si>
    <t>01.2.03.05</t>
  </si>
  <si>
    <t>Праймер</t>
  </si>
  <si>
    <t>0,9
9</t>
  </si>
  <si>
    <t>12.2.03.11-0026</t>
  </si>
  <si>
    <t>Ткань стеклянная конструкционная Т-13</t>
  </si>
  <si>
    <t>1,1
11</t>
  </si>
  <si>
    <t>14.2.02.12-1201</t>
  </si>
  <si>
    <t>Состав светозащитный</t>
  </si>
  <si>
    <t>0,0008
0,008</t>
  </si>
  <si>
    <t>15</t>
  </si>
  <si>
    <t>Оклейка поверхностей стеклотканью (прим.) Дополнительный 2 слой</t>
  </si>
  <si>
    <t>Накладные расходы 94% ФОТ (от 172,04)</t>
  </si>
  <si>
    <t>Сметная прибыль 51%*0.85 ФОТ (от 172,04)</t>
  </si>
  <si>
    <t>0,005
0,05</t>
  </si>
  <si>
    <t>16</t>
  </si>
  <si>
    <t>Объем=10*1,15*2</t>
  </si>
  <si>
    <t>17</t>
  </si>
  <si>
    <t>Объем=10*9,1</t>
  </si>
  <si>
    <t>18</t>
  </si>
  <si>
    <t>Объем=10*0,6</t>
  </si>
  <si>
    <t>Итого по разделу 2 Примыкания к парапету высотой до 400мм</t>
  </si>
  <si>
    <t>Раздел 3. Ремонт кровли подстанция Л-10</t>
  </si>
  <si>
    <t>19</t>
  </si>
  <si>
    <t>Объем=(10+10) / 100</t>
  </si>
  <si>
    <t>Накладные расходы 91% ФОТ (от 25,79)</t>
  </si>
  <si>
    <t>Сметная прибыль 52% ФОТ (от 25,79)</t>
  </si>
  <si>
    <t>Ремонт стяжки</t>
  </si>
  <si>
    <t>20</t>
  </si>
  <si>
    <t>ФЕР12-01-017-01
Приказ Минстроя России от 26.12.2019 №876/пр</t>
  </si>
  <si>
    <t>Демонтаж. Устройство выравнивающих стяжек: цементно-песчаных толщиной 15 мм /40 мм/</t>
  </si>
  <si>
    <t>Приказ от 08.08.2022 № 648/пр п.144 табл.2</t>
  </si>
  <si>
    <t>Демонтаж (разборка) сборных бетонных и железобетонных строительных конструкций ОЗП=0,8; ЭМ=0,8 к расх.; ЗПМ=0,8; МАТ=0 к расх.; ТЗ=0,8; ТЗМ=0,8</t>
  </si>
  <si>
    <t>Накладные расходы 109% ФОТ (от 21,33)</t>
  </si>
  <si>
    <t>Сметная прибыль 57% ФОТ (от 21,33)</t>
  </si>
  <si>
    <t>04.3.01.09</t>
  </si>
  <si>
    <t>Раствор готовый кладочный тяжелый цементный</t>
  </si>
  <si>
    <t>0
0</t>
  </si>
  <si>
    <t>21</t>
  </si>
  <si>
    <t>ФЕР12-01-017-02
Приказ Минстроя России от 26.12.2019 №876/пр</t>
  </si>
  <si>
    <t>Демонтаж. Устройство выравнивающих стяжек: на каждый 1 мм изменения толщины добавлять или исключать к расценке 12-01-017-01</t>
  </si>
  <si>
    <t>(40-15)/1=25 ПЗ=25 (ОЗП=25; ЭМ=25 к расх.; ЗПМ=25; МАТ=25 к расх.; ТЗ=25; ТЗМ=25)</t>
  </si>
  <si>
    <t>Накладные расходы 109% ФОТ (от 20,65)</t>
  </si>
  <si>
    <t>Сметная прибыль 57% ФОТ (от 20,65)</t>
  </si>
  <si>
    <t>22</t>
  </si>
  <si>
    <t>Устройство выравнивающих стяжек: цементно-песчаных толщиной 15 мм /40 мм/</t>
  </si>
  <si>
    <t>Накладные расходы 109% ФОТ (от 30,90)</t>
  </si>
  <si>
    <t>Сметная прибыль 57%*0.85 ФОТ (от 30,90)</t>
  </si>
  <si>
    <t>1,53
0,153</t>
  </si>
  <si>
    <t>23</t>
  </si>
  <si>
    <t>Устройство выравнивающих стяжек: на каждый 1 мм изменения толщины добавлять или исключать к расценке 12-01-017-01</t>
  </si>
  <si>
    <t>Накладные расходы 109% ФОТ (от 29,79)</t>
  </si>
  <si>
    <t>Сметная прибыль 57%*0.85 ФОТ (от 29,79)</t>
  </si>
  <si>
    <t>2,55
0,255</t>
  </si>
  <si>
    <t>24</t>
  </si>
  <si>
    <t>ФССЦ-04.3.01.09-0014
Приказ Минстроя России от 26.12.2019 №876/пр</t>
  </si>
  <si>
    <t>Раствор готовый кладочный, цементный, М100 /марку и стоимость уточнить по факту/</t>
  </si>
  <si>
    <t>Объем=0,153+0,255</t>
  </si>
  <si>
    <t>25</t>
  </si>
  <si>
    <t>26</t>
  </si>
  <si>
    <t>27</t>
  </si>
  <si>
    <t>28</t>
  </si>
  <si>
    <t>Накладные расходы 109% ФОТ (от 6,61)</t>
  </si>
  <si>
    <t>Сметная прибыль 57%*0.85 ФОТ (от 6,61)</t>
  </si>
  <si>
    <t>0,045
0,009</t>
  </si>
  <si>
    <t>29</t>
  </si>
  <si>
    <t>30</t>
  </si>
  <si>
    <t>31</t>
  </si>
  <si>
    <t>32</t>
  </si>
  <si>
    <t>33</t>
  </si>
  <si>
    <t>34</t>
  </si>
  <si>
    <t>35</t>
  </si>
  <si>
    <t>36</t>
  </si>
  <si>
    <t>Итого по разделу 3 Ремонт кровли подстанция Л-10</t>
  </si>
  <si>
    <t>Раздел 4. Примыкания к парапету высотой до 400мм</t>
  </si>
  <si>
    <t>37</t>
  </si>
  <si>
    <t>38</t>
  </si>
  <si>
    <t>39</t>
  </si>
  <si>
    <t>40</t>
  </si>
  <si>
    <t>41</t>
  </si>
  <si>
    <t>Итого по разделу 4 Примыкания к парапету высотой до 400мм</t>
  </si>
  <si>
    <t>Раздел 5. Уборка мусора /УТОЧНИТЬ ПО ФАКТУ/</t>
  </si>
  <si>
    <t>42</t>
  </si>
  <si>
    <t>ФССЦпг-03-21-01-001
Приказ Минстроя России от 26.12.2019 №876/пр</t>
  </si>
  <si>
    <t>Перевозка грузов I класса автомобилями-самосвалами грузоподъемностью 10 т работающих вне карьера на расстояние до 1 км</t>
  </si>
  <si>
    <t>1 т груза</t>
  </si>
  <si>
    <t>Объем=2+2</t>
  </si>
  <si>
    <t>Перевозка грузов автотранспортом (Автомобили-самосвалы)</t>
  </si>
  <si>
    <t>Итого по разделу 5 Уборка мусора /УТОЧНИТЬ ПО ФАКТУ/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</si>
  <si>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</si>
  <si>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</si>
  <si>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</si>
  <si>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1, 19, 2, 25, 3, 26, 20-21, 5, 7, 10, 14, 22-23, 28, 30, 33, 37, 8, 12, 15, 31, 35, 38)</t>
  </si>
  <si>
    <t xml:space="preserve">      73% ФОТ (от 11,5) (Поз. 3, 26)</t>
  </si>
  <si>
    <t xml:space="preserve">      91% ФОТ (от 38,7) (Поз. 1, 19)</t>
  </si>
  <si>
    <t xml:space="preserve">      94% ФОТ (от 5638,78) (Поз. 8, 12, 15, 31, 35, 38)</t>
  </si>
  <si>
    <t xml:space="preserve">      100% ФОТ (от 214,94) (Поз. 2, 25)</t>
  </si>
  <si>
    <t xml:space="preserve">      109% ФОТ (от 1134,66) (Поз. 20-21, 5, 7, 10, 14, 22-23, 28, 30, 33, 37)</t>
  </si>
  <si>
    <t xml:space="preserve">      34% ФОТ (от 11,5) (Поз. 3, 26)</t>
  </si>
  <si>
    <t xml:space="preserve">      49%*0.85 ФОТ (от 214,94) (Поз. 2, 25)</t>
  </si>
  <si>
    <t xml:space="preserve">      51%*0.85 ФОТ (от 5638,78) (Поз. 8, 12, 15, 31, 35, 38)</t>
  </si>
  <si>
    <t xml:space="preserve">      52% ФОТ (от 38,7) (Поз. 1, 19)</t>
  </si>
  <si>
    <t xml:space="preserve">      57% ФОТ (от 41,98) (Поз. 20-21)</t>
  </si>
  <si>
    <t xml:space="preserve">      57%*0.85 ФОТ (от 1092,68) (Поз. 5, 7, 10, 14, 22-23, 28, 30, 33, 37)</t>
  </si>
  <si>
    <t>Итоги по смете: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</si>
  <si>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</si>
  <si>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1, 19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</si>
  <si>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</si>
  <si>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91% ФОТ (от 38,70)</t>
  </si>
  <si>
    <t xml:space="preserve">          Сметная прибыль 52% ФОТ (от 38,70)</t>
  </si>
  <si>
    <t xml:space="preserve">          Итого c накладными и см. прибылью</t>
  </si>
  <si>
    <t xml:space="preserve">     Отделочные работы:</t>
  </si>
  <si>
    <t xml:space="preserve">          Итого Поз. 2, 25</t>
  </si>
  <si>
    <t xml:space="preserve">          Накладные расходы 100% ФОТ (от 214,94)</t>
  </si>
  <si>
    <t xml:space="preserve">          Сметная прибыль 49%*0.85 ФОТ (от 214,94)</t>
  </si>
  <si>
    <t xml:space="preserve">     Изготовление в построечных условиях материалов, полуфабрикатов, металлических и трубопроводных заготовок:</t>
  </si>
  <si>
    <t xml:space="preserve">          Итого Поз. 3, 26</t>
  </si>
  <si>
    <t xml:space="preserve">          Накладные расходы 73% ФОТ (от 11,50)</t>
  </si>
  <si>
    <t xml:space="preserve">          Сметная прибыль 34% ФОТ (от 11,50)</t>
  </si>
  <si>
    <t xml:space="preserve">     Материалы:</t>
  </si>
  <si>
    <t xml:space="preserve">          Итого Поз. 4, 6, 9, 11, 13, 16-18, 24, 27, 29, 32, 34, 36, 39-41</t>
  </si>
  <si>
    <t xml:space="preserve">     Кровли:</t>
  </si>
  <si>
    <t xml:space="preserve">          Итоги по Поз. 20-21 НР 109% ФОТ; СП 57% ФОТ</t>
  </si>
  <si>
    <t xml:space="preserve">               Итого Поз. 20-21</t>
  </si>
  <si>
    <t xml:space="preserve">     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</si>
  <si>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     Накладные расходы 109% ФОТ (от 41,98)</t>
  </si>
  <si>
    <t xml:space="preserve">               Сметная прибыль 57% ФОТ (от 41,98)</t>
  </si>
  <si>
    <t xml:space="preserve">               Итого c накладными и см. прибылью</t>
  </si>
  <si>
    <t xml:space="preserve">          Итоги по Поз. 5, 7, 10, 14, 22-23, 28, 30, 33, 37 НР 109% ФОТ; СП 57%*0.85 ФОТ</t>
  </si>
  <si>
    <t xml:space="preserve">               Итого Поз. 5, 7, 10, 14, 22-23, 28, 30, 33, 37</t>
  </si>
  <si>
    <t xml:space="preserve">               Накладные расходы 109% ФОТ (от 1 092,68)</t>
  </si>
  <si>
    <t xml:space="preserve">               Сметная прибыль 57%*0.85 ФОТ (от 1 092,68)</t>
  </si>
  <si>
    <t xml:space="preserve">          Итого</t>
  </si>
  <si>
    <t xml:space="preserve">     Защита строительных конструкций и оборудования от коррозии:</t>
  </si>
  <si>
    <t xml:space="preserve">          Итого Поз. 8, 12, 15, 31, 35, 38</t>
  </si>
  <si>
    <t xml:space="preserve">          Накладные расходы 94% ФОТ (от 5 638,78)</t>
  </si>
  <si>
    <t xml:space="preserve">          Сметная прибыль 51%*0.85 ФОТ (от 5 638,78)</t>
  </si>
  <si>
    <t xml:space="preserve">     Перевозка грузов автотранспортом (Автомобили-самосвалы):</t>
  </si>
  <si>
    <t xml:space="preserve">          Итого Поз. 42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</si>
  <si>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</si>
  <si>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</si>
  <si>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</si>
  <si>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</si>
  <si>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</si>
  <si>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</si>
  <si>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</si>
  <si>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</si>
  <si>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</si>
  <si>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</si>
  <si>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Ремонт кровли над подстанцией Л-9, Л-10 (мастика)</t>
  </si>
  <si>
    <t>Цех Д-4-8-10</t>
  </si>
  <si>
    <t>Составлен 19.07.2024г.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</si>
  <si>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</si>
  <si>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</si>
  <si>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</si>
  <si>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</si>
  <si>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ФССЦ-04.3.02.13-0111</t>
  </si>
  <si>
    <t>ФССЦ-04.3.01.09-0014</t>
  </si>
  <si>
    <t>ФССЦ-01.2.03.05-0010</t>
  </si>
  <si>
    <t>Ксилол нефтяной, марка А</t>
  </si>
  <si>
    <t>14.5.09.02-0002</t>
  </si>
  <si>
    <t>Рубероид кровельный РКП-350</t>
  </si>
  <si>
    <t>12.1.02.06-0022</t>
  </si>
  <si>
    <t>Вода</t>
  </si>
  <si>
    <t>01.7.03.01-0001</t>
  </si>
  <si>
    <t xml:space="preserve">          Материалы</t>
  </si>
  <si>
    <t>маш.час</t>
  </si>
  <si>
    <t>Агрегаты окрасочные высокого давления для окраски поверхностей конструкций, мощность 1 кВт</t>
  </si>
  <si>
    <t>91.21.01-012</t>
  </si>
  <si>
    <t>Автомобили бортовые, грузоподъемность до 5 т</t>
  </si>
  <si>
    <t>91.14.02-001</t>
  </si>
  <si>
    <t>Растворосмесители передвижные, объем барабана 65 л</t>
  </si>
  <si>
    <t>91.07.08-024</t>
  </si>
  <si>
    <t>Растворонасосы, производительность 3 м3/ч</t>
  </si>
  <si>
    <t>91.07.07-042</t>
  </si>
  <si>
    <t>Агрегаты электронасосные с регулированием подачи вручную для строительных растворов, подача до 4 м3/ч, напор 150 м</t>
  </si>
  <si>
    <t>91.07.07-001</t>
  </si>
  <si>
    <t>Погрузчики, грузоподъемность 5 т</t>
  </si>
  <si>
    <t>91.06.05-011</t>
  </si>
  <si>
    <t>Лебедки электрические тяговым усилием до 12,26 кН (1,25 т)</t>
  </si>
  <si>
    <t>91.06.03-061</t>
  </si>
  <si>
    <t>Лебедки электрические тяговым усилием до 5,79 кН (0,59 т)</t>
  </si>
  <si>
    <t>91.06.03-060</t>
  </si>
  <si>
    <t>Лебедки электрические тяговым усилием 19,62 кН (2 т)</t>
  </si>
  <si>
    <t>91.06.03-055</t>
  </si>
  <si>
    <t>Краны башенные, грузоподъемность 8 т</t>
  </si>
  <si>
    <t>91.05.01-017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</si>
  <si>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</si>
  <si>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</si>
  <si>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</si>
  <si>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4,4)</t>
  </si>
  <si>
    <t>1-4-4</t>
  </si>
  <si>
    <t>Затраты труда рабочих (средний разряд работы 4,0)</t>
  </si>
  <si>
    <t>1-4-0</t>
  </si>
  <si>
    <t>Затраты труда рабочих (средний разряд работы 3,8)</t>
  </si>
  <si>
    <t>1-3-8</t>
  </si>
  <si>
    <t>Затраты труда рабочих (средний разряд работы 3,5)</t>
  </si>
  <si>
    <t>1-3-5</t>
  </si>
  <si>
    <t>Затраты труда рабочих (средний разряд работы 3,2)</t>
  </si>
  <si>
    <t>1-3-2</t>
  </si>
  <si>
    <t>Затраты труда рабочих (средний разряд работы 3,1)</t>
  </si>
  <si>
    <t>1-3-1</t>
  </si>
  <si>
    <t>Затраты труда рабочих (средний разряд работы 2,0)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</si>
  <si>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</si>
  <si>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</si>
  <si>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</si>
  <si>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</si>
  <si>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</si>
  <si>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</si>
  <si>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</si>
  <si>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2-21-24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</si>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</sst>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"/>
    <numFmt numFmtId="166" formatCode="0.00000"/>
    <numFmt numFmtId="167" formatCode="0.000000"/>
    <numFmt numFmtId="168" formatCode="0.000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165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68" fontId="1" fillId="0" borderId="4" xfId="0" applyNumberFormat="1" applyFont="1" applyFill="1" applyBorder="1" applyAlignment="1" applyProtection="1">
      <alignment horizontal="right" vertical="top" wrapText="1"/>
    </xf>
    <xf numFmtId="4" fontId="1" fillId="0" borderId="3" xfId="0" applyNumberFormat="1" applyFont="1" applyFill="1" applyBorder="1" applyAlignment="1" applyProtection="1">
      <alignment horizontal="right" vertical="top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164" fontId="9" fillId="0" borderId="4" xfId="0" applyNumberFormat="1" applyFont="1" applyFill="1" applyBorder="1" applyAlignment="1" applyProtection="1">
      <alignment horizontal="right" vertical="top"/>
    </xf>
    <xf numFmtId="0" fontId="9" fillId="0" borderId="4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8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5" fontId="1" fillId="0" borderId="4" xfId="0" applyNumberFormat="1" applyFont="1" applyFill="1" applyBorder="1" applyAlignment="1" applyProtection="1">
      <alignment horizontal="right" vertical="top"/>
    </xf>
    <xf numFmtId="2" fontId="1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center" wrapText="1"/>
    </xf>
    <xf numFmtId="49" fontId="4" fillId="0" borderId="1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49" fontId="15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8"/>
  <sheetViews>
    <sheetView workbookViewId="0">
      <selection activeCell="A8" sqref="A8:S8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7" width="169" style="2" hidden="1" customWidth="1"/>
    <col min="28" max="28" width="54.28515625" style="2" hidden="1" customWidth="1"/>
    <col min="29" max="30" width="169" style="2" hidden="1" customWidth="1"/>
    <col min="31" max="31" width="34.140625" style="2" hidden="1" customWidth="1"/>
    <col min="32" max="32" width="119.85546875" style="2" hidden="1" customWidth="1"/>
    <col min="33" max="33" width="34.140625" style="2" hidden="1" customWidth="1"/>
    <col min="34" max="36" width="119.85546875" style="2" hidden="1" customWidth="1"/>
    <col min="37" max="16384" width="9.140625" style="1"/>
  </cols>
  <sheetData>
    <row r="1" spans="1:23" customFormat="1" ht="15" x14ac:dyDescent="0.25">
      <c r="M1" s="3"/>
    </row>
    <row r="2" spans="1:23" customFormat="1" ht="15.75" x14ac:dyDescent="0.2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" t="s">
        <v>0</v>
      </c>
    </row>
    <row r="3" spans="1:23" customFormat="1" ht="15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23" customFormat="1" ht="21" customHeight="1" x14ac:dyDescent="0.25">
      <c r="A6" s="92" t="s">
        <v>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23" customFormat="1" ht="15" x14ac:dyDescent="0.25">
      <c r="A7" s="94" t="s">
        <v>300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U7" s="4" t="s">
        <v>4</v>
      </c>
    </row>
    <row r="8" spans="1:23" customFormat="1" ht="15.75" customHeight="1" x14ac:dyDescent="0.25">
      <c r="A8" s="96" t="s">
        <v>301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23" customFormat="1" ht="15" x14ac:dyDescent="0.25">
      <c r="A9" s="6"/>
      <c r="B9" s="7" t="s">
        <v>5</v>
      </c>
      <c r="C9" s="97" t="s">
        <v>6</v>
      </c>
      <c r="D9" s="97"/>
      <c r="E9" s="97"/>
      <c r="F9" s="97"/>
      <c r="G9" s="97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66.088999999999999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66.088999999999999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C12" s="10"/>
      <c r="D12" s="11"/>
      <c r="E12" s="12">
        <v>7.0389999999999997</v>
      </c>
      <c r="F12" s="13" t="s">
        <v>8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11</v>
      </c>
      <c r="C13" s="10"/>
      <c r="D13" s="17"/>
      <c r="E13" s="12">
        <v>688.41</v>
      </c>
      <c r="F13" s="13" t="s">
        <v>12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89" t="s">
        <v>302</v>
      </c>
      <c r="C14" s="10"/>
      <c r="E14" s="19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W14" s="9" t="s">
        <v>13</v>
      </c>
    </row>
    <row r="15" spans="1:23" customFormat="1" ht="12.75" customHeight="1" x14ac:dyDescent="0.25">
      <c r="A15" s="10"/>
      <c r="B15" s="10"/>
      <c r="D15" s="19"/>
      <c r="E15" s="16"/>
      <c r="F15" s="1"/>
      <c r="G15" s="10"/>
      <c r="H15" s="10"/>
      <c r="I15" s="10"/>
      <c r="J15" s="10"/>
      <c r="K15" s="10"/>
      <c r="L15" s="20"/>
      <c r="M15" s="10"/>
    </row>
    <row r="16" spans="1:23" customFormat="1" ht="15" x14ac:dyDescent="0.25">
      <c r="A16" s="21"/>
    </row>
    <row r="17" spans="1:29" customFormat="1" ht="15" x14ac:dyDescent="0.25">
      <c r="A17" s="99" t="s">
        <v>14</v>
      </c>
      <c r="B17" s="99" t="s">
        <v>15</v>
      </c>
      <c r="C17" s="99" t="s">
        <v>16</v>
      </c>
      <c r="D17" s="99"/>
      <c r="E17" s="99"/>
      <c r="F17" s="99" t="s">
        <v>17</v>
      </c>
      <c r="G17" s="99" t="s">
        <v>18</v>
      </c>
      <c r="H17" s="99" t="s">
        <v>19</v>
      </c>
      <c r="I17" s="99"/>
      <c r="J17" s="99"/>
      <c r="K17" s="99"/>
      <c r="L17" s="99" t="s">
        <v>20</v>
      </c>
      <c r="M17" s="99"/>
      <c r="N17" s="99"/>
      <c r="O17" s="99"/>
      <c r="P17" s="99" t="s">
        <v>21</v>
      </c>
      <c r="Q17" s="99" t="s">
        <v>22</v>
      </c>
      <c r="R17" s="99" t="s">
        <v>23</v>
      </c>
      <c r="S17" s="99" t="s">
        <v>24</v>
      </c>
    </row>
    <row r="18" spans="1:29" customFormat="1" ht="15" x14ac:dyDescent="0.25">
      <c r="A18" s="99"/>
      <c r="B18" s="99"/>
      <c r="C18" s="99"/>
      <c r="D18" s="99"/>
      <c r="E18" s="99"/>
      <c r="F18" s="99"/>
      <c r="G18" s="99"/>
      <c r="H18" s="99" t="s">
        <v>25</v>
      </c>
      <c r="I18" s="99" t="s">
        <v>26</v>
      </c>
      <c r="J18" s="99"/>
      <c r="K18" s="99"/>
      <c r="L18" s="99" t="s">
        <v>25</v>
      </c>
      <c r="M18" s="100" t="s">
        <v>26</v>
      </c>
      <c r="N18" s="100"/>
      <c r="O18" s="100"/>
      <c r="P18" s="100"/>
      <c r="Q18" s="100"/>
      <c r="R18" s="100"/>
      <c r="S18" s="100"/>
    </row>
    <row r="19" spans="1:29" customFormat="1" ht="15" x14ac:dyDescent="0.25">
      <c r="A19" s="99"/>
      <c r="B19" s="99"/>
      <c r="C19" s="99"/>
      <c r="D19" s="99"/>
      <c r="E19" s="99"/>
      <c r="F19" s="99"/>
      <c r="G19" s="99"/>
      <c r="H19" s="99"/>
      <c r="I19" s="23" t="s">
        <v>27</v>
      </c>
      <c r="J19" s="23" t="s">
        <v>28</v>
      </c>
      <c r="K19" s="23" t="s">
        <v>29</v>
      </c>
      <c r="L19" s="99"/>
      <c r="M19" s="23" t="s">
        <v>27</v>
      </c>
      <c r="N19" s="23" t="s">
        <v>28</v>
      </c>
      <c r="O19" s="23" t="s">
        <v>29</v>
      </c>
      <c r="P19" s="100"/>
      <c r="Q19" s="100"/>
      <c r="R19" s="100"/>
      <c r="S19" s="100"/>
    </row>
    <row r="20" spans="1:29" customFormat="1" ht="15" x14ac:dyDescent="0.25">
      <c r="A20" s="22">
        <v>1</v>
      </c>
      <c r="B20" s="22">
        <v>2</v>
      </c>
      <c r="C20" s="100">
        <v>3</v>
      </c>
      <c r="D20" s="100"/>
      <c r="E20" s="100"/>
      <c r="F20" s="22">
        <v>4</v>
      </c>
      <c r="G20" s="22">
        <v>5</v>
      </c>
      <c r="H20" s="22">
        <v>6</v>
      </c>
      <c r="I20" s="22">
        <v>7</v>
      </c>
      <c r="J20" s="22">
        <v>8</v>
      </c>
      <c r="K20" s="22">
        <v>9</v>
      </c>
      <c r="L20" s="22">
        <v>10</v>
      </c>
      <c r="M20" s="22">
        <v>11</v>
      </c>
      <c r="N20" s="22">
        <v>12</v>
      </c>
      <c r="O20" s="22">
        <v>13</v>
      </c>
      <c r="P20" s="22">
        <v>14</v>
      </c>
      <c r="Q20" s="22">
        <v>15</v>
      </c>
      <c r="R20" s="22">
        <v>16</v>
      </c>
      <c r="S20" s="22">
        <v>17</v>
      </c>
    </row>
    <row r="21" spans="1:29" customFormat="1" ht="15" x14ac:dyDescent="0.25">
      <c r="A21" s="106" t="s">
        <v>30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X21" s="24" t="s">
        <v>30</v>
      </c>
    </row>
    <row r="22" spans="1:29" customFormat="1" ht="15" x14ac:dyDescent="0.25">
      <c r="A22" s="101" t="s">
        <v>31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X22" s="24"/>
      <c r="Y22" s="25" t="s">
        <v>31</v>
      </c>
    </row>
    <row r="23" spans="1:29" customFormat="1" ht="15" x14ac:dyDescent="0.25">
      <c r="A23" s="101" t="s">
        <v>32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X23" s="24"/>
      <c r="Y23" s="25" t="s">
        <v>32</v>
      </c>
    </row>
    <row r="24" spans="1:29" customFormat="1" ht="45" x14ac:dyDescent="0.25">
      <c r="A24" s="26" t="s">
        <v>33</v>
      </c>
      <c r="B24" s="27" t="s">
        <v>34</v>
      </c>
      <c r="C24" s="102" t="s">
        <v>35</v>
      </c>
      <c r="D24" s="102"/>
      <c r="E24" s="102"/>
      <c r="F24" s="28" t="s">
        <v>36</v>
      </c>
      <c r="G24" s="29">
        <v>0.1</v>
      </c>
      <c r="H24" s="30">
        <v>153.59</v>
      </c>
      <c r="I24" s="31">
        <v>112.16</v>
      </c>
      <c r="J24" s="31">
        <v>41.43</v>
      </c>
      <c r="K24" s="32"/>
      <c r="L24" s="31">
        <v>15.36</v>
      </c>
      <c r="M24" s="31">
        <v>11.22</v>
      </c>
      <c r="N24" s="31">
        <v>4.1399999999999997</v>
      </c>
      <c r="O24" s="32"/>
      <c r="P24" s="31">
        <v>14.38</v>
      </c>
      <c r="Q24" s="31">
        <v>1.44</v>
      </c>
      <c r="R24" s="33">
        <v>0</v>
      </c>
      <c r="S24" s="33">
        <v>0</v>
      </c>
      <c r="X24" s="24"/>
      <c r="Y24" s="25"/>
      <c r="Z24" s="2" t="s">
        <v>35</v>
      </c>
    </row>
    <row r="25" spans="1:29" customFormat="1" ht="15" x14ac:dyDescent="0.25">
      <c r="A25" s="34"/>
      <c r="B25" s="35"/>
      <c r="C25" s="103" t="s">
        <v>37</v>
      </c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4"/>
      <c r="X25" s="24"/>
      <c r="Y25" s="25"/>
      <c r="AA25" s="2" t="s">
        <v>37</v>
      </c>
    </row>
    <row r="26" spans="1:29" customFormat="1" ht="34.5" x14ac:dyDescent="0.25">
      <c r="A26" s="38"/>
      <c r="B26" s="105" t="s">
        <v>38</v>
      </c>
      <c r="C26" s="105"/>
      <c r="D26" s="105"/>
      <c r="E26" s="10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7"/>
      <c r="X26" s="24"/>
      <c r="Y26" s="25"/>
      <c r="AB26" s="2" t="s">
        <v>38</v>
      </c>
    </row>
    <row r="27" spans="1:29" customFormat="1" ht="15" x14ac:dyDescent="0.25">
      <c r="A27" s="38"/>
      <c r="B27" s="36"/>
      <c r="C27" s="36"/>
      <c r="D27" s="36"/>
      <c r="E27" s="39" t="s">
        <v>39</v>
      </c>
      <c r="F27" s="40"/>
      <c r="G27" s="41"/>
      <c r="H27" s="11"/>
      <c r="I27" s="11"/>
      <c r="J27" s="11"/>
      <c r="K27" s="11"/>
      <c r="L27" s="42">
        <v>11.74</v>
      </c>
      <c r="M27" s="43"/>
      <c r="N27" s="43"/>
      <c r="O27" s="43"/>
      <c r="P27" s="43"/>
      <c r="Q27" s="43"/>
      <c r="R27" s="11"/>
      <c r="S27" s="44"/>
      <c r="X27" s="24"/>
      <c r="Y27" s="25"/>
    </row>
    <row r="28" spans="1:29" customFormat="1" ht="15" x14ac:dyDescent="0.25">
      <c r="A28" s="38"/>
      <c r="B28" s="36"/>
      <c r="C28" s="36"/>
      <c r="D28" s="36"/>
      <c r="E28" s="39" t="s">
        <v>40</v>
      </c>
      <c r="F28" s="40"/>
      <c r="G28" s="41"/>
      <c r="H28" s="11"/>
      <c r="I28" s="11"/>
      <c r="J28" s="11"/>
      <c r="K28" s="11"/>
      <c r="L28" s="42">
        <v>6.71</v>
      </c>
      <c r="M28" s="43"/>
      <c r="N28" s="43"/>
      <c r="O28" s="43"/>
      <c r="P28" s="43"/>
      <c r="Q28" s="43"/>
      <c r="R28" s="11"/>
      <c r="S28" s="44"/>
      <c r="X28" s="24"/>
      <c r="Y28" s="25"/>
    </row>
    <row r="29" spans="1:29" customFormat="1" ht="15" x14ac:dyDescent="0.25">
      <c r="A29" s="101" t="s">
        <v>41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X29" s="24"/>
      <c r="Y29" s="25" t="s">
        <v>41</v>
      </c>
    </row>
    <row r="30" spans="1:29" customFormat="1" ht="45" x14ac:dyDescent="0.25">
      <c r="A30" s="26" t="s">
        <v>42</v>
      </c>
      <c r="B30" s="27" t="s">
        <v>43</v>
      </c>
      <c r="C30" s="102" t="s">
        <v>44</v>
      </c>
      <c r="D30" s="102"/>
      <c r="E30" s="102"/>
      <c r="F30" s="28" t="s">
        <v>36</v>
      </c>
      <c r="G30" s="29">
        <v>0.1</v>
      </c>
      <c r="H30" s="30">
        <v>975.1</v>
      </c>
      <c r="I30" s="31">
        <v>899.01</v>
      </c>
      <c r="J30" s="31">
        <v>74.959999999999994</v>
      </c>
      <c r="K30" s="31">
        <v>35.54</v>
      </c>
      <c r="L30" s="31">
        <v>97.51</v>
      </c>
      <c r="M30" s="31">
        <v>89.9</v>
      </c>
      <c r="N30" s="31">
        <v>7.5</v>
      </c>
      <c r="O30" s="31">
        <v>3.55</v>
      </c>
      <c r="P30" s="45">
        <v>93.452399999999997</v>
      </c>
      <c r="Q30" s="31">
        <v>9.35</v>
      </c>
      <c r="R30" s="31">
        <v>3.99</v>
      </c>
      <c r="S30" s="46">
        <v>0.4</v>
      </c>
      <c r="X30" s="24"/>
      <c r="Y30" s="25"/>
      <c r="Z30" s="2" t="s">
        <v>44</v>
      </c>
    </row>
    <row r="31" spans="1:29" customFormat="1" ht="15" x14ac:dyDescent="0.25">
      <c r="A31" s="34"/>
      <c r="B31" s="35"/>
      <c r="C31" s="103" t="s">
        <v>37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4"/>
      <c r="X31" s="24"/>
      <c r="Y31" s="25"/>
      <c r="AA31" s="2" t="s">
        <v>37</v>
      </c>
    </row>
    <row r="32" spans="1:29" customFormat="1" ht="15" x14ac:dyDescent="0.25">
      <c r="A32" s="47"/>
      <c r="B32" s="35"/>
      <c r="C32" s="103" t="s">
        <v>45</v>
      </c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4"/>
      <c r="X32" s="24"/>
      <c r="Y32" s="25"/>
      <c r="AC32" s="2" t="s">
        <v>45</v>
      </c>
    </row>
    <row r="33" spans="1:31" customFormat="1" ht="15" x14ac:dyDescent="0.25">
      <c r="A33" s="47"/>
      <c r="B33" s="48"/>
      <c r="C33" s="108" t="s">
        <v>46</v>
      </c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9"/>
      <c r="X33" s="24"/>
      <c r="Y33" s="25"/>
      <c r="AD33" s="2" t="s">
        <v>46</v>
      </c>
    </row>
    <row r="34" spans="1:31" customFormat="1" ht="23.25" x14ac:dyDescent="0.25">
      <c r="A34" s="47"/>
      <c r="B34" s="48" t="s">
        <v>47</v>
      </c>
      <c r="C34" s="108" t="s">
        <v>48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  <c r="X34" s="24"/>
      <c r="Y34" s="25"/>
      <c r="AD34" s="2" t="s">
        <v>48</v>
      </c>
    </row>
    <row r="35" spans="1:31" customFormat="1" ht="15" x14ac:dyDescent="0.25">
      <c r="A35" s="38"/>
      <c r="B35" s="105" t="s">
        <v>49</v>
      </c>
      <c r="C35" s="105"/>
      <c r="D35" s="105"/>
      <c r="E35" s="105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X35" s="24"/>
      <c r="Y35" s="25"/>
      <c r="AB35" s="2" t="s">
        <v>49</v>
      </c>
    </row>
    <row r="36" spans="1:31" customFormat="1" ht="15" x14ac:dyDescent="0.25">
      <c r="A36" s="38"/>
      <c r="B36" s="36"/>
      <c r="C36" s="36"/>
      <c r="D36" s="36"/>
      <c r="E36" s="39" t="s">
        <v>50</v>
      </c>
      <c r="F36" s="40"/>
      <c r="G36" s="41"/>
      <c r="H36" s="11"/>
      <c r="I36" s="11"/>
      <c r="J36" s="11"/>
      <c r="K36" s="11"/>
      <c r="L36" s="42">
        <v>107.47</v>
      </c>
      <c r="M36" s="43"/>
      <c r="N36" s="43"/>
      <c r="O36" s="43"/>
      <c r="P36" s="43"/>
      <c r="Q36" s="43"/>
      <c r="R36" s="11"/>
      <c r="S36" s="44"/>
      <c r="X36" s="24"/>
      <c r="Y36" s="25"/>
    </row>
    <row r="37" spans="1:31" customFormat="1" ht="15" x14ac:dyDescent="0.25">
      <c r="A37" s="38"/>
      <c r="B37" s="36"/>
      <c r="C37" s="36"/>
      <c r="D37" s="36"/>
      <c r="E37" s="39" t="s">
        <v>51</v>
      </c>
      <c r="F37" s="40"/>
      <c r="G37" s="41"/>
      <c r="H37" s="11"/>
      <c r="I37" s="11"/>
      <c r="J37" s="11"/>
      <c r="K37" s="11"/>
      <c r="L37" s="42">
        <v>44.76</v>
      </c>
      <c r="M37" s="43"/>
      <c r="N37" s="43"/>
      <c r="O37" s="43"/>
      <c r="P37" s="43"/>
      <c r="Q37" s="43"/>
      <c r="R37" s="11"/>
      <c r="S37" s="44"/>
      <c r="X37" s="24"/>
      <c r="Y37" s="25"/>
    </row>
    <row r="38" spans="1:31" customFormat="1" ht="23.25" x14ac:dyDescent="0.25">
      <c r="A38" s="49" t="s">
        <v>52</v>
      </c>
      <c r="B38" s="50" t="s">
        <v>53</v>
      </c>
      <c r="C38" s="107" t="s">
        <v>54</v>
      </c>
      <c r="D38" s="107"/>
      <c r="E38" s="107"/>
      <c r="F38" s="51" t="s">
        <v>55</v>
      </c>
      <c r="G38" s="52" t="s">
        <v>56</v>
      </c>
      <c r="H38" s="53">
        <v>517.91</v>
      </c>
      <c r="I38" s="54"/>
      <c r="J38" s="54"/>
      <c r="K38" s="54"/>
      <c r="L38" s="53">
        <v>130.19</v>
      </c>
      <c r="M38" s="54"/>
      <c r="N38" s="54"/>
      <c r="O38" s="54"/>
      <c r="P38" s="55"/>
      <c r="Q38" s="55"/>
      <c r="R38" s="56"/>
      <c r="S38" s="57"/>
      <c r="X38" s="24"/>
      <c r="Y38" s="25"/>
      <c r="AE38" s="58" t="s">
        <v>54</v>
      </c>
    </row>
    <row r="39" spans="1:31" customFormat="1" ht="45" x14ac:dyDescent="0.25">
      <c r="A39" s="26" t="s">
        <v>57</v>
      </c>
      <c r="B39" s="27" t="s">
        <v>58</v>
      </c>
      <c r="C39" s="102" t="s">
        <v>59</v>
      </c>
      <c r="D39" s="102"/>
      <c r="E39" s="102"/>
      <c r="F39" s="28" t="s">
        <v>55</v>
      </c>
      <c r="G39" s="59">
        <v>0.25136999999999998</v>
      </c>
      <c r="H39" s="30">
        <v>19.89</v>
      </c>
      <c r="I39" s="31">
        <v>19.89</v>
      </c>
      <c r="J39" s="32"/>
      <c r="K39" s="32"/>
      <c r="L39" s="31">
        <v>5</v>
      </c>
      <c r="M39" s="31">
        <v>5</v>
      </c>
      <c r="N39" s="32"/>
      <c r="O39" s="32"/>
      <c r="P39" s="31">
        <v>2.5499999999999998</v>
      </c>
      <c r="Q39" s="31">
        <v>0.64</v>
      </c>
      <c r="R39" s="33">
        <v>0</v>
      </c>
      <c r="S39" s="33">
        <v>0</v>
      </c>
      <c r="X39" s="24"/>
      <c r="Y39" s="25"/>
      <c r="Z39" s="2" t="s">
        <v>59</v>
      </c>
      <c r="AE39" s="58"/>
    </row>
    <row r="40" spans="1:31" customFormat="1" ht="23.25" x14ac:dyDescent="0.25">
      <c r="A40" s="38"/>
      <c r="B40" s="105" t="s">
        <v>60</v>
      </c>
      <c r="C40" s="105"/>
      <c r="D40" s="105"/>
      <c r="E40" s="10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  <c r="X40" s="24"/>
      <c r="Y40" s="25"/>
      <c r="AB40" s="2" t="s">
        <v>60</v>
      </c>
      <c r="AE40" s="58"/>
    </row>
    <row r="41" spans="1:31" customFormat="1" ht="15" x14ac:dyDescent="0.25">
      <c r="A41" s="38"/>
      <c r="B41" s="36"/>
      <c r="C41" s="36"/>
      <c r="D41" s="36"/>
      <c r="E41" s="39" t="s">
        <v>61</v>
      </c>
      <c r="F41" s="40"/>
      <c r="G41" s="41"/>
      <c r="H41" s="11"/>
      <c r="I41" s="11"/>
      <c r="J41" s="11"/>
      <c r="K41" s="11"/>
      <c r="L41" s="42">
        <v>4.2</v>
      </c>
      <c r="M41" s="43"/>
      <c r="N41" s="43"/>
      <c r="O41" s="43"/>
      <c r="P41" s="43"/>
      <c r="Q41" s="43"/>
      <c r="R41" s="11"/>
      <c r="S41" s="44"/>
      <c r="X41" s="24"/>
      <c r="Y41" s="25"/>
      <c r="AE41" s="58"/>
    </row>
    <row r="42" spans="1:31" customFormat="1" ht="15" x14ac:dyDescent="0.25">
      <c r="A42" s="38"/>
      <c r="B42" s="36"/>
      <c r="C42" s="36"/>
      <c r="D42" s="36"/>
      <c r="E42" s="39" t="s">
        <v>62</v>
      </c>
      <c r="F42" s="40"/>
      <c r="G42" s="41"/>
      <c r="H42" s="11"/>
      <c r="I42" s="11"/>
      <c r="J42" s="11"/>
      <c r="K42" s="11"/>
      <c r="L42" s="42">
        <v>1.96</v>
      </c>
      <c r="M42" s="43"/>
      <c r="N42" s="43"/>
      <c r="O42" s="43"/>
      <c r="P42" s="43"/>
      <c r="Q42" s="43"/>
      <c r="R42" s="11"/>
      <c r="S42" s="44"/>
      <c r="X42" s="24"/>
      <c r="Y42" s="25"/>
      <c r="AE42" s="58"/>
    </row>
    <row r="43" spans="1:31" customFormat="1" ht="45" x14ac:dyDescent="0.25">
      <c r="A43" s="26" t="s">
        <v>63</v>
      </c>
      <c r="B43" s="27" t="s">
        <v>64</v>
      </c>
      <c r="C43" s="102" t="s">
        <v>65</v>
      </c>
      <c r="D43" s="102"/>
      <c r="E43" s="102"/>
      <c r="F43" s="28" t="s">
        <v>66</v>
      </c>
      <c r="G43" s="60">
        <v>0.45246599999999998</v>
      </c>
      <c r="H43" s="30">
        <v>1135.82</v>
      </c>
      <c r="I43" s="32"/>
      <c r="J43" s="32"/>
      <c r="K43" s="32"/>
      <c r="L43" s="31">
        <v>513.91999999999996</v>
      </c>
      <c r="M43" s="32"/>
      <c r="N43" s="32"/>
      <c r="O43" s="32"/>
      <c r="P43" s="33">
        <v>0</v>
      </c>
      <c r="Q43" s="33">
        <v>0</v>
      </c>
      <c r="R43" s="33">
        <v>0</v>
      </c>
      <c r="S43" s="33">
        <v>0</v>
      </c>
      <c r="X43" s="24"/>
      <c r="Y43" s="25"/>
      <c r="Z43" s="2" t="s">
        <v>65</v>
      </c>
      <c r="AE43" s="58"/>
    </row>
    <row r="44" spans="1:31" customFormat="1" ht="15" x14ac:dyDescent="0.25">
      <c r="A44" s="34"/>
      <c r="B44" s="35"/>
      <c r="C44" s="103" t="s">
        <v>67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4"/>
      <c r="X44" s="24"/>
      <c r="Y44" s="25"/>
      <c r="AA44" s="2" t="s">
        <v>67</v>
      </c>
      <c r="AE44" s="58"/>
    </row>
    <row r="45" spans="1:31" customFormat="1" ht="15" x14ac:dyDescent="0.25">
      <c r="A45" s="38"/>
      <c r="B45" s="105" t="s">
        <v>68</v>
      </c>
      <c r="C45" s="105"/>
      <c r="D45" s="105"/>
      <c r="E45" s="10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7"/>
      <c r="X45" s="24"/>
      <c r="Y45" s="25"/>
      <c r="AB45" s="2" t="s">
        <v>68</v>
      </c>
      <c r="AE45" s="58"/>
    </row>
    <row r="46" spans="1:31" customFormat="1" ht="15" x14ac:dyDescent="0.25">
      <c r="A46" s="101" t="s">
        <v>69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X46" s="24"/>
      <c r="Y46" s="25" t="s">
        <v>69</v>
      </c>
      <c r="AE46" s="58"/>
    </row>
    <row r="47" spans="1:31" customFormat="1" ht="45.75" x14ac:dyDescent="0.25">
      <c r="A47" s="26" t="s">
        <v>70</v>
      </c>
      <c r="B47" s="27" t="s">
        <v>71</v>
      </c>
      <c r="C47" s="102" t="s">
        <v>72</v>
      </c>
      <c r="D47" s="102"/>
      <c r="E47" s="102"/>
      <c r="F47" s="28" t="s">
        <v>36</v>
      </c>
      <c r="G47" s="29">
        <v>0.1</v>
      </c>
      <c r="H47" s="30">
        <v>31.43</v>
      </c>
      <c r="I47" s="31">
        <v>28.14</v>
      </c>
      <c r="J47" s="31">
        <v>3.29</v>
      </c>
      <c r="K47" s="31">
        <v>0.57999999999999996</v>
      </c>
      <c r="L47" s="31">
        <v>3.14</v>
      </c>
      <c r="M47" s="31">
        <v>2.81</v>
      </c>
      <c r="N47" s="31">
        <v>0.33</v>
      </c>
      <c r="O47" s="31">
        <v>0.06</v>
      </c>
      <c r="P47" s="31">
        <v>3.22</v>
      </c>
      <c r="Q47" s="31">
        <v>0.32</v>
      </c>
      <c r="R47" s="31">
        <v>0.05</v>
      </c>
      <c r="S47" s="31">
        <v>0.01</v>
      </c>
      <c r="X47" s="24"/>
      <c r="Y47" s="25"/>
      <c r="Z47" s="2" t="s">
        <v>72</v>
      </c>
      <c r="AE47" s="58"/>
    </row>
    <row r="48" spans="1:31" customFormat="1" ht="15" x14ac:dyDescent="0.25">
      <c r="A48" s="34"/>
      <c r="B48" s="35"/>
      <c r="C48" s="103" t="s">
        <v>37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4"/>
      <c r="X48" s="24"/>
      <c r="Y48" s="25"/>
      <c r="AA48" s="2" t="s">
        <v>37</v>
      </c>
      <c r="AE48" s="58"/>
    </row>
    <row r="49" spans="1:31" customFormat="1" ht="15" x14ac:dyDescent="0.25">
      <c r="A49" s="47"/>
      <c r="B49" s="35"/>
      <c r="C49" s="103" t="s">
        <v>73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4"/>
      <c r="X49" s="24"/>
      <c r="Y49" s="25"/>
      <c r="AC49" s="2" t="s">
        <v>73</v>
      </c>
      <c r="AE49" s="58"/>
    </row>
    <row r="50" spans="1:31" customFormat="1" ht="23.25" x14ac:dyDescent="0.25">
      <c r="A50" s="47"/>
      <c r="B50" s="48" t="s">
        <v>47</v>
      </c>
      <c r="C50" s="108" t="s">
        <v>48</v>
      </c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9"/>
      <c r="X50" s="24"/>
      <c r="Y50" s="25"/>
      <c r="AD50" s="2" t="s">
        <v>48</v>
      </c>
      <c r="AE50" s="58"/>
    </row>
    <row r="51" spans="1:31" customFormat="1" ht="15" x14ac:dyDescent="0.25">
      <c r="A51" s="38"/>
      <c r="B51" s="105" t="s">
        <v>74</v>
      </c>
      <c r="C51" s="105"/>
      <c r="D51" s="105"/>
      <c r="E51" s="10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7"/>
      <c r="X51" s="24"/>
      <c r="Y51" s="25"/>
      <c r="AB51" s="2" t="s">
        <v>74</v>
      </c>
      <c r="AE51" s="58"/>
    </row>
    <row r="52" spans="1:31" customFormat="1" ht="15" x14ac:dyDescent="0.25">
      <c r="A52" s="38"/>
      <c r="B52" s="36"/>
      <c r="C52" s="36"/>
      <c r="D52" s="36"/>
      <c r="E52" s="39" t="s">
        <v>75</v>
      </c>
      <c r="F52" s="40"/>
      <c r="G52" s="41"/>
      <c r="H52" s="11"/>
      <c r="I52" s="11"/>
      <c r="J52" s="11"/>
      <c r="K52" s="11"/>
      <c r="L52" s="42">
        <v>3.6</v>
      </c>
      <c r="M52" s="43"/>
      <c r="N52" s="43"/>
      <c r="O52" s="43"/>
      <c r="P52" s="43"/>
      <c r="Q52" s="43"/>
      <c r="R52" s="11"/>
      <c r="S52" s="44"/>
      <c r="X52" s="24"/>
      <c r="Y52" s="25"/>
      <c r="AE52" s="58"/>
    </row>
    <row r="53" spans="1:31" customFormat="1" ht="15" x14ac:dyDescent="0.25">
      <c r="A53" s="38"/>
      <c r="B53" s="36"/>
      <c r="C53" s="36"/>
      <c r="D53" s="36"/>
      <c r="E53" s="39" t="s">
        <v>76</v>
      </c>
      <c r="F53" s="40"/>
      <c r="G53" s="41"/>
      <c r="H53" s="11"/>
      <c r="I53" s="11"/>
      <c r="J53" s="11"/>
      <c r="K53" s="11"/>
      <c r="L53" s="42">
        <v>1.6</v>
      </c>
      <c r="M53" s="43"/>
      <c r="N53" s="43"/>
      <c r="O53" s="43"/>
      <c r="P53" s="43"/>
      <c r="Q53" s="43"/>
      <c r="R53" s="11"/>
      <c r="S53" s="44"/>
      <c r="X53" s="24"/>
      <c r="Y53" s="25"/>
      <c r="AE53" s="58"/>
    </row>
    <row r="54" spans="1:31" customFormat="1" ht="22.5" x14ac:dyDescent="0.25">
      <c r="A54" s="49" t="s">
        <v>52</v>
      </c>
      <c r="B54" s="50" t="s">
        <v>77</v>
      </c>
      <c r="C54" s="107" t="s">
        <v>78</v>
      </c>
      <c r="D54" s="107"/>
      <c r="E54" s="107"/>
      <c r="F54" s="51" t="s">
        <v>66</v>
      </c>
      <c r="G54" s="52" t="s">
        <v>79</v>
      </c>
      <c r="H54" s="61">
        <v>2000</v>
      </c>
      <c r="I54" s="54"/>
      <c r="J54" s="54"/>
      <c r="K54" s="54"/>
      <c r="L54" s="53">
        <v>9</v>
      </c>
      <c r="M54" s="54"/>
      <c r="N54" s="54"/>
      <c r="O54" s="54"/>
      <c r="P54" s="55"/>
      <c r="Q54" s="55"/>
      <c r="R54" s="56"/>
      <c r="S54" s="57"/>
      <c r="X54" s="24"/>
      <c r="Y54" s="25"/>
      <c r="AE54" s="58" t="s">
        <v>78</v>
      </c>
    </row>
    <row r="55" spans="1:31" customFormat="1" ht="45" x14ac:dyDescent="0.25">
      <c r="A55" s="26" t="s">
        <v>80</v>
      </c>
      <c r="B55" s="27" t="s">
        <v>81</v>
      </c>
      <c r="C55" s="102" t="s">
        <v>82</v>
      </c>
      <c r="D55" s="102"/>
      <c r="E55" s="102"/>
      <c r="F55" s="28" t="s">
        <v>66</v>
      </c>
      <c r="G55" s="62">
        <v>4.4999999999999997E-3</v>
      </c>
      <c r="H55" s="30">
        <v>11885.47</v>
      </c>
      <c r="I55" s="32"/>
      <c r="J55" s="32"/>
      <c r="K55" s="32"/>
      <c r="L55" s="31">
        <v>53.48</v>
      </c>
      <c r="M55" s="32"/>
      <c r="N55" s="32"/>
      <c r="O55" s="32"/>
      <c r="P55" s="33">
        <v>0</v>
      </c>
      <c r="Q55" s="33">
        <v>0</v>
      </c>
      <c r="R55" s="33">
        <v>0</v>
      </c>
      <c r="S55" s="33">
        <v>0</v>
      </c>
      <c r="X55" s="24"/>
      <c r="Y55" s="25"/>
      <c r="Z55" s="2" t="s">
        <v>82</v>
      </c>
      <c r="AE55" s="58"/>
    </row>
    <row r="56" spans="1:31" customFormat="1" ht="15" x14ac:dyDescent="0.25">
      <c r="A56" s="38"/>
      <c r="B56" s="105" t="s">
        <v>68</v>
      </c>
      <c r="C56" s="105"/>
      <c r="D56" s="105"/>
      <c r="E56" s="10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7"/>
      <c r="X56" s="24"/>
      <c r="Y56" s="25"/>
      <c r="AB56" s="2" t="s">
        <v>68</v>
      </c>
      <c r="AE56" s="58"/>
    </row>
    <row r="57" spans="1:31" customFormat="1" ht="24.75" x14ac:dyDescent="0.25">
      <c r="A57" s="101" t="s">
        <v>83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X57" s="24"/>
      <c r="Y57" s="25" t="s">
        <v>83</v>
      </c>
      <c r="AE57" s="58"/>
    </row>
    <row r="58" spans="1:31" customFormat="1" ht="45" x14ac:dyDescent="0.25">
      <c r="A58" s="26" t="s">
        <v>84</v>
      </c>
      <c r="B58" s="27" t="s">
        <v>71</v>
      </c>
      <c r="C58" s="102" t="s">
        <v>85</v>
      </c>
      <c r="D58" s="102"/>
      <c r="E58" s="102"/>
      <c r="F58" s="28" t="s">
        <v>36</v>
      </c>
      <c r="G58" s="29">
        <v>1.5</v>
      </c>
      <c r="H58" s="30">
        <v>31.43</v>
      </c>
      <c r="I58" s="31">
        <v>28.14</v>
      </c>
      <c r="J58" s="31">
        <v>3.29</v>
      </c>
      <c r="K58" s="31">
        <v>0.57999999999999996</v>
      </c>
      <c r="L58" s="31">
        <v>47.15</v>
      </c>
      <c r="M58" s="31">
        <v>42.21</v>
      </c>
      <c r="N58" s="31">
        <v>4.9400000000000004</v>
      </c>
      <c r="O58" s="31">
        <v>0.87</v>
      </c>
      <c r="P58" s="31">
        <v>3.22</v>
      </c>
      <c r="Q58" s="31">
        <v>4.83</v>
      </c>
      <c r="R58" s="31">
        <v>0.05</v>
      </c>
      <c r="S58" s="31">
        <v>0.08</v>
      </c>
      <c r="X58" s="24"/>
      <c r="Y58" s="25"/>
      <c r="Z58" s="2" t="s">
        <v>85</v>
      </c>
      <c r="AE58" s="58"/>
    </row>
    <row r="59" spans="1:31" customFormat="1" ht="15" x14ac:dyDescent="0.25">
      <c r="A59" s="34"/>
      <c r="B59" s="35"/>
      <c r="C59" s="103" t="s">
        <v>86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4"/>
      <c r="X59" s="24"/>
      <c r="Y59" s="25"/>
      <c r="AA59" s="2" t="s">
        <v>86</v>
      </c>
      <c r="AE59" s="58"/>
    </row>
    <row r="60" spans="1:31" customFormat="1" ht="15" x14ac:dyDescent="0.25">
      <c r="A60" s="47"/>
      <c r="B60" s="35"/>
      <c r="C60" s="103" t="s">
        <v>73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4"/>
      <c r="X60" s="24"/>
      <c r="Y60" s="25"/>
      <c r="AC60" s="2" t="s">
        <v>73</v>
      </c>
      <c r="AE60" s="58"/>
    </row>
    <row r="61" spans="1:31" customFormat="1" ht="23.25" x14ac:dyDescent="0.25">
      <c r="A61" s="47"/>
      <c r="B61" s="48" t="s">
        <v>47</v>
      </c>
      <c r="C61" s="108" t="s">
        <v>48</v>
      </c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  <c r="X61" s="24"/>
      <c r="Y61" s="25"/>
      <c r="AD61" s="2" t="s">
        <v>48</v>
      </c>
      <c r="AE61" s="58"/>
    </row>
    <row r="62" spans="1:31" customFormat="1" ht="15" x14ac:dyDescent="0.25">
      <c r="A62" s="38"/>
      <c r="B62" s="105" t="s">
        <v>74</v>
      </c>
      <c r="C62" s="105"/>
      <c r="D62" s="105"/>
      <c r="E62" s="105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X62" s="24"/>
      <c r="Y62" s="25"/>
      <c r="AB62" s="2" t="s">
        <v>74</v>
      </c>
      <c r="AE62" s="58"/>
    </row>
    <row r="63" spans="1:31" customFormat="1" ht="15" x14ac:dyDescent="0.25">
      <c r="A63" s="38"/>
      <c r="B63" s="36"/>
      <c r="C63" s="36"/>
      <c r="D63" s="36"/>
      <c r="E63" s="39" t="s">
        <v>87</v>
      </c>
      <c r="F63" s="40"/>
      <c r="G63" s="41"/>
      <c r="H63" s="11"/>
      <c r="I63" s="11"/>
      <c r="J63" s="11"/>
      <c r="K63" s="11"/>
      <c r="L63" s="42">
        <v>54</v>
      </c>
      <c r="M63" s="43"/>
      <c r="N63" s="43"/>
      <c r="O63" s="43"/>
      <c r="P63" s="43"/>
      <c r="Q63" s="43"/>
      <c r="R63" s="11"/>
      <c r="S63" s="44"/>
      <c r="X63" s="24"/>
      <c r="Y63" s="25"/>
      <c r="AE63" s="58"/>
    </row>
    <row r="64" spans="1:31" customFormat="1" ht="15" x14ac:dyDescent="0.25">
      <c r="A64" s="38"/>
      <c r="B64" s="36"/>
      <c r="C64" s="36"/>
      <c r="D64" s="36"/>
      <c r="E64" s="39" t="s">
        <v>88</v>
      </c>
      <c r="F64" s="40"/>
      <c r="G64" s="41"/>
      <c r="H64" s="11"/>
      <c r="I64" s="11"/>
      <c r="J64" s="11"/>
      <c r="K64" s="11"/>
      <c r="L64" s="42">
        <v>24</v>
      </c>
      <c r="M64" s="43"/>
      <c r="N64" s="43"/>
      <c r="O64" s="43"/>
      <c r="P64" s="43"/>
      <c r="Q64" s="43"/>
      <c r="R64" s="11"/>
      <c r="S64" s="44"/>
      <c r="X64" s="24"/>
      <c r="Y64" s="25"/>
      <c r="AE64" s="58"/>
    </row>
    <row r="65" spans="1:31" customFormat="1" ht="22.5" x14ac:dyDescent="0.25">
      <c r="A65" s="49" t="s">
        <v>52</v>
      </c>
      <c r="B65" s="50" t="s">
        <v>77</v>
      </c>
      <c r="C65" s="107" t="s">
        <v>78</v>
      </c>
      <c r="D65" s="107"/>
      <c r="E65" s="107"/>
      <c r="F65" s="51" t="s">
        <v>66</v>
      </c>
      <c r="G65" s="52" t="s">
        <v>89</v>
      </c>
      <c r="H65" s="61">
        <v>2000</v>
      </c>
      <c r="I65" s="54"/>
      <c r="J65" s="54"/>
      <c r="K65" s="54"/>
      <c r="L65" s="53">
        <v>135</v>
      </c>
      <c r="M65" s="54"/>
      <c r="N65" s="54"/>
      <c r="O65" s="54"/>
      <c r="P65" s="55"/>
      <c r="Q65" s="55"/>
      <c r="R65" s="56"/>
      <c r="S65" s="57"/>
      <c r="X65" s="24"/>
      <c r="Y65" s="25"/>
      <c r="AE65" s="58" t="s">
        <v>78</v>
      </c>
    </row>
    <row r="66" spans="1:31" customFormat="1" ht="45" x14ac:dyDescent="0.25">
      <c r="A66" s="26" t="s">
        <v>90</v>
      </c>
      <c r="B66" s="27" t="s">
        <v>91</v>
      </c>
      <c r="C66" s="102" t="s">
        <v>92</v>
      </c>
      <c r="D66" s="102"/>
      <c r="E66" s="102"/>
      <c r="F66" s="28" t="s">
        <v>93</v>
      </c>
      <c r="G66" s="63">
        <v>150</v>
      </c>
      <c r="H66" s="30">
        <v>16.68</v>
      </c>
      <c r="I66" s="31">
        <v>14.56</v>
      </c>
      <c r="J66" s="31">
        <v>2.12</v>
      </c>
      <c r="K66" s="31">
        <v>0.4</v>
      </c>
      <c r="L66" s="30">
        <v>2502</v>
      </c>
      <c r="M66" s="30">
        <v>2184</v>
      </c>
      <c r="N66" s="31">
        <v>318</v>
      </c>
      <c r="O66" s="31">
        <v>60</v>
      </c>
      <c r="P66" s="64">
        <v>1.4259999999999999</v>
      </c>
      <c r="Q66" s="46">
        <v>213.9</v>
      </c>
      <c r="R66" s="45">
        <v>3.7499999999999999E-2</v>
      </c>
      <c r="S66" s="31">
        <v>5.63</v>
      </c>
      <c r="X66" s="24"/>
      <c r="Y66" s="25"/>
      <c r="Z66" s="2" t="s">
        <v>92</v>
      </c>
      <c r="AE66" s="58"/>
    </row>
    <row r="67" spans="1:31" customFormat="1" ht="15" x14ac:dyDescent="0.25">
      <c r="A67" s="47"/>
      <c r="B67" s="35"/>
      <c r="C67" s="103" t="s">
        <v>94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4"/>
      <c r="X67" s="24"/>
      <c r="Y67" s="25"/>
      <c r="AC67" s="2" t="s">
        <v>94</v>
      </c>
      <c r="AE67" s="58"/>
    </row>
    <row r="68" spans="1:31" customFormat="1" ht="23.25" x14ac:dyDescent="0.25">
      <c r="A68" s="47"/>
      <c r="B68" s="48" t="s">
        <v>47</v>
      </c>
      <c r="C68" s="108" t="s">
        <v>48</v>
      </c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9"/>
      <c r="X68" s="24"/>
      <c r="Y68" s="25"/>
      <c r="AD68" s="2" t="s">
        <v>48</v>
      </c>
      <c r="AE68" s="58"/>
    </row>
    <row r="69" spans="1:31" customFormat="1" ht="15" x14ac:dyDescent="0.25">
      <c r="A69" s="38"/>
      <c r="B69" s="105" t="s">
        <v>95</v>
      </c>
      <c r="C69" s="105"/>
      <c r="D69" s="105"/>
      <c r="E69" s="10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  <c r="X69" s="24"/>
      <c r="Y69" s="25"/>
      <c r="AB69" s="2" t="s">
        <v>95</v>
      </c>
      <c r="AE69" s="58"/>
    </row>
    <row r="70" spans="1:31" customFormat="1" ht="15" x14ac:dyDescent="0.25">
      <c r="A70" s="38"/>
      <c r="B70" s="36"/>
      <c r="C70" s="36"/>
      <c r="D70" s="36"/>
      <c r="E70" s="39" t="s">
        <v>96</v>
      </c>
      <c r="F70" s="40"/>
      <c r="G70" s="41"/>
      <c r="H70" s="11"/>
      <c r="I70" s="11"/>
      <c r="J70" s="11"/>
      <c r="K70" s="11"/>
      <c r="L70" s="65">
        <v>2425.7600000000002</v>
      </c>
      <c r="M70" s="43"/>
      <c r="N70" s="43"/>
      <c r="O70" s="43"/>
      <c r="P70" s="43"/>
      <c r="Q70" s="43"/>
      <c r="R70" s="11"/>
      <c r="S70" s="44"/>
      <c r="X70" s="24"/>
      <c r="Y70" s="25"/>
      <c r="AE70" s="58"/>
    </row>
    <row r="71" spans="1:31" customFormat="1" ht="15" x14ac:dyDescent="0.25">
      <c r="A71" s="38"/>
      <c r="B71" s="36"/>
      <c r="C71" s="36"/>
      <c r="D71" s="36"/>
      <c r="E71" s="39" t="s">
        <v>97</v>
      </c>
      <c r="F71" s="40"/>
      <c r="G71" s="41"/>
      <c r="H71" s="11"/>
      <c r="I71" s="11"/>
      <c r="J71" s="11"/>
      <c r="K71" s="11"/>
      <c r="L71" s="65">
        <v>1118.69</v>
      </c>
      <c r="M71" s="43"/>
      <c r="N71" s="43"/>
      <c r="O71" s="43"/>
      <c r="P71" s="43"/>
      <c r="Q71" s="43"/>
      <c r="R71" s="11"/>
      <c r="S71" s="44"/>
      <c r="X71" s="24"/>
      <c r="Y71" s="25"/>
      <c r="AE71" s="58"/>
    </row>
    <row r="72" spans="1:31" customFormat="1" ht="23.25" x14ac:dyDescent="0.25">
      <c r="A72" s="49" t="s">
        <v>52</v>
      </c>
      <c r="B72" s="50" t="s">
        <v>98</v>
      </c>
      <c r="C72" s="107" t="s">
        <v>99</v>
      </c>
      <c r="D72" s="107"/>
      <c r="E72" s="107"/>
      <c r="F72" s="51" t="s">
        <v>66</v>
      </c>
      <c r="G72" s="52" t="s">
        <v>100</v>
      </c>
      <c r="H72" s="61">
        <v>1525.5</v>
      </c>
      <c r="I72" s="54"/>
      <c r="J72" s="54"/>
      <c r="K72" s="54"/>
      <c r="L72" s="61">
        <v>1144.1300000000001</v>
      </c>
      <c r="M72" s="54"/>
      <c r="N72" s="54"/>
      <c r="O72" s="54"/>
      <c r="P72" s="55"/>
      <c r="Q72" s="55"/>
      <c r="R72" s="56"/>
      <c r="S72" s="57"/>
      <c r="X72" s="24"/>
      <c r="Y72" s="25"/>
      <c r="AE72" s="58" t="s">
        <v>99</v>
      </c>
    </row>
    <row r="73" spans="1:31" customFormat="1" ht="22.5" x14ac:dyDescent="0.25">
      <c r="A73" s="49" t="s">
        <v>52</v>
      </c>
      <c r="B73" s="50" t="s">
        <v>101</v>
      </c>
      <c r="C73" s="107" t="s">
        <v>102</v>
      </c>
      <c r="D73" s="107"/>
      <c r="E73" s="107"/>
      <c r="F73" s="51" t="s">
        <v>93</v>
      </c>
      <c r="G73" s="52" t="s">
        <v>103</v>
      </c>
      <c r="H73" s="53">
        <v>20.9</v>
      </c>
      <c r="I73" s="54"/>
      <c r="J73" s="54"/>
      <c r="K73" s="54"/>
      <c r="L73" s="61">
        <v>3448.5</v>
      </c>
      <c r="M73" s="54"/>
      <c r="N73" s="54"/>
      <c r="O73" s="54"/>
      <c r="P73" s="55"/>
      <c r="Q73" s="55"/>
      <c r="R73" s="56"/>
      <c r="S73" s="57"/>
      <c r="X73" s="24"/>
      <c r="Y73" s="25"/>
      <c r="AE73" s="58" t="s">
        <v>102</v>
      </c>
    </row>
    <row r="74" spans="1:31" customFormat="1" ht="34.5" x14ac:dyDescent="0.25">
      <c r="A74" s="26" t="s">
        <v>104</v>
      </c>
      <c r="B74" s="27" t="s">
        <v>105</v>
      </c>
      <c r="C74" s="102" t="s">
        <v>106</v>
      </c>
      <c r="D74" s="102"/>
      <c r="E74" s="102"/>
      <c r="F74" s="28" t="s">
        <v>93</v>
      </c>
      <c r="G74" s="29">
        <v>172.5</v>
      </c>
      <c r="H74" s="30">
        <v>7.34</v>
      </c>
      <c r="I74" s="32"/>
      <c r="J74" s="32"/>
      <c r="K74" s="32"/>
      <c r="L74" s="30">
        <v>1266.1500000000001</v>
      </c>
      <c r="M74" s="32"/>
      <c r="N74" s="32"/>
      <c r="O74" s="32"/>
      <c r="P74" s="33">
        <v>0</v>
      </c>
      <c r="Q74" s="33">
        <v>0</v>
      </c>
      <c r="R74" s="33">
        <v>0</v>
      </c>
      <c r="S74" s="33">
        <v>0</v>
      </c>
      <c r="X74" s="24"/>
      <c r="Y74" s="25"/>
      <c r="Z74" s="2" t="s">
        <v>106</v>
      </c>
      <c r="AE74" s="58"/>
    </row>
    <row r="75" spans="1:31" customFormat="1" ht="15" x14ac:dyDescent="0.25">
      <c r="A75" s="34"/>
      <c r="B75" s="35"/>
      <c r="C75" s="103" t="s">
        <v>107</v>
      </c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4"/>
      <c r="X75" s="24"/>
      <c r="Y75" s="25"/>
      <c r="AA75" s="2" t="s">
        <v>107</v>
      </c>
      <c r="AE75" s="58"/>
    </row>
    <row r="76" spans="1:31" customFormat="1" ht="15" x14ac:dyDescent="0.25">
      <c r="A76" s="38"/>
      <c r="B76" s="105" t="s">
        <v>68</v>
      </c>
      <c r="C76" s="105"/>
      <c r="D76" s="105"/>
      <c r="E76" s="10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X76" s="24"/>
      <c r="Y76" s="25"/>
      <c r="AB76" s="2" t="s">
        <v>68</v>
      </c>
      <c r="AE76" s="58"/>
    </row>
    <row r="77" spans="1:31" customFormat="1" ht="45" x14ac:dyDescent="0.25">
      <c r="A77" s="26" t="s">
        <v>108</v>
      </c>
      <c r="B77" s="27" t="s">
        <v>109</v>
      </c>
      <c r="C77" s="102" t="s">
        <v>110</v>
      </c>
      <c r="D77" s="102"/>
      <c r="E77" s="102"/>
      <c r="F77" s="28" t="s">
        <v>93</v>
      </c>
      <c r="G77" s="63">
        <v>150</v>
      </c>
      <c r="H77" s="30">
        <v>2.38</v>
      </c>
      <c r="I77" s="31">
        <v>2.38</v>
      </c>
      <c r="J77" s="32"/>
      <c r="K77" s="32"/>
      <c r="L77" s="31">
        <v>357</v>
      </c>
      <c r="M77" s="31">
        <v>357</v>
      </c>
      <c r="N77" s="32"/>
      <c r="O77" s="32"/>
      <c r="P77" s="64">
        <v>0.253</v>
      </c>
      <c r="Q77" s="31">
        <v>37.950000000000003</v>
      </c>
      <c r="R77" s="33">
        <v>0</v>
      </c>
      <c r="S77" s="33">
        <v>0</v>
      </c>
      <c r="X77" s="24"/>
      <c r="Y77" s="25"/>
      <c r="Z77" s="2" t="s">
        <v>110</v>
      </c>
      <c r="AE77" s="58"/>
    </row>
    <row r="78" spans="1:31" customFormat="1" ht="15" x14ac:dyDescent="0.25">
      <c r="A78" s="47"/>
      <c r="B78" s="35"/>
      <c r="C78" s="103" t="s">
        <v>111</v>
      </c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4"/>
      <c r="X78" s="24"/>
      <c r="Y78" s="25"/>
      <c r="AC78" s="2" t="s">
        <v>111</v>
      </c>
      <c r="AE78" s="58"/>
    </row>
    <row r="79" spans="1:31" customFormat="1" ht="23.25" x14ac:dyDescent="0.25">
      <c r="A79" s="47"/>
      <c r="B79" s="48" t="s">
        <v>47</v>
      </c>
      <c r="C79" s="108" t="s">
        <v>48</v>
      </c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9"/>
      <c r="X79" s="24"/>
      <c r="Y79" s="25"/>
      <c r="AD79" s="2" t="s">
        <v>48</v>
      </c>
      <c r="AE79" s="58"/>
    </row>
    <row r="80" spans="1:31" customFormat="1" ht="15" x14ac:dyDescent="0.25">
      <c r="A80" s="38"/>
      <c r="B80" s="105" t="s">
        <v>74</v>
      </c>
      <c r="C80" s="105"/>
      <c r="D80" s="105"/>
      <c r="E80" s="105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  <c r="X80" s="24"/>
      <c r="Y80" s="25"/>
      <c r="AB80" s="2" t="s">
        <v>74</v>
      </c>
      <c r="AE80" s="58"/>
    </row>
    <row r="81" spans="1:31" customFormat="1" ht="15" x14ac:dyDescent="0.25">
      <c r="A81" s="38"/>
      <c r="B81" s="36"/>
      <c r="C81" s="36"/>
      <c r="D81" s="36"/>
      <c r="E81" s="39" t="s">
        <v>112</v>
      </c>
      <c r="F81" s="40"/>
      <c r="G81" s="41"/>
      <c r="H81" s="11"/>
      <c r="I81" s="11"/>
      <c r="J81" s="11"/>
      <c r="K81" s="11"/>
      <c r="L81" s="42">
        <v>447.5</v>
      </c>
      <c r="M81" s="43"/>
      <c r="N81" s="43"/>
      <c r="O81" s="43"/>
      <c r="P81" s="43"/>
      <c r="Q81" s="43"/>
      <c r="R81" s="11"/>
      <c r="S81" s="44"/>
      <c r="X81" s="24"/>
      <c r="Y81" s="25"/>
      <c r="AE81" s="58"/>
    </row>
    <row r="82" spans="1:31" customFormat="1" ht="15" x14ac:dyDescent="0.25">
      <c r="A82" s="38"/>
      <c r="B82" s="36"/>
      <c r="C82" s="36"/>
      <c r="D82" s="36"/>
      <c r="E82" s="39" t="s">
        <v>113</v>
      </c>
      <c r="F82" s="40"/>
      <c r="G82" s="41"/>
      <c r="H82" s="11"/>
      <c r="I82" s="11"/>
      <c r="J82" s="11"/>
      <c r="K82" s="11"/>
      <c r="L82" s="42">
        <v>198.91</v>
      </c>
      <c r="M82" s="43"/>
      <c r="N82" s="43"/>
      <c r="O82" s="43"/>
      <c r="P82" s="43"/>
      <c r="Q82" s="43"/>
      <c r="R82" s="11"/>
      <c r="S82" s="44"/>
      <c r="X82" s="24"/>
      <c r="Y82" s="25"/>
      <c r="AE82" s="58"/>
    </row>
    <row r="83" spans="1:31" customFormat="1" ht="34.5" x14ac:dyDescent="0.25">
      <c r="A83" s="49" t="s">
        <v>52</v>
      </c>
      <c r="B83" s="50" t="s">
        <v>114</v>
      </c>
      <c r="C83" s="107" t="s">
        <v>115</v>
      </c>
      <c r="D83" s="107"/>
      <c r="E83" s="107"/>
      <c r="F83" s="51" t="s">
        <v>66</v>
      </c>
      <c r="G83" s="52" t="s">
        <v>116</v>
      </c>
      <c r="H83" s="61">
        <v>45295.14</v>
      </c>
      <c r="I83" s="54"/>
      <c r="J83" s="54"/>
      <c r="K83" s="54"/>
      <c r="L83" s="61">
        <v>23712.01</v>
      </c>
      <c r="M83" s="54"/>
      <c r="N83" s="54"/>
      <c r="O83" s="54"/>
      <c r="P83" s="55"/>
      <c r="Q83" s="55"/>
      <c r="R83" s="56"/>
      <c r="S83" s="57"/>
      <c r="X83" s="24"/>
      <c r="Y83" s="25"/>
      <c r="AE83" s="58" t="s">
        <v>115</v>
      </c>
    </row>
    <row r="84" spans="1:31" customFormat="1" ht="22.5" x14ac:dyDescent="0.25">
      <c r="A84" s="49" t="s">
        <v>52</v>
      </c>
      <c r="B84" s="50" t="s">
        <v>117</v>
      </c>
      <c r="C84" s="107" t="s">
        <v>118</v>
      </c>
      <c r="D84" s="107"/>
      <c r="E84" s="107"/>
      <c r="F84" s="51" t="s">
        <v>66</v>
      </c>
      <c r="G84" s="52" t="s">
        <v>119</v>
      </c>
      <c r="H84" s="61">
        <v>10299.99</v>
      </c>
      <c r="I84" s="54"/>
      <c r="J84" s="54"/>
      <c r="K84" s="54"/>
      <c r="L84" s="53">
        <v>741.6</v>
      </c>
      <c r="M84" s="54"/>
      <c r="N84" s="54"/>
      <c r="O84" s="54"/>
      <c r="P84" s="55"/>
      <c r="Q84" s="55"/>
      <c r="R84" s="56"/>
      <c r="S84" s="57"/>
      <c r="X84" s="24"/>
      <c r="Y84" s="25"/>
      <c r="AE84" s="58" t="s">
        <v>118</v>
      </c>
    </row>
    <row r="85" spans="1:31" customFormat="1" ht="34.5" x14ac:dyDescent="0.25">
      <c r="A85" s="26" t="s">
        <v>120</v>
      </c>
      <c r="B85" s="27" t="s">
        <v>105</v>
      </c>
      <c r="C85" s="102" t="s">
        <v>121</v>
      </c>
      <c r="D85" s="102"/>
      <c r="E85" s="102"/>
      <c r="F85" s="28" t="s">
        <v>122</v>
      </c>
      <c r="G85" s="63">
        <v>1365</v>
      </c>
      <c r="H85" s="30">
        <v>13.74</v>
      </c>
      <c r="I85" s="32"/>
      <c r="J85" s="32"/>
      <c r="K85" s="32"/>
      <c r="L85" s="30">
        <v>18755.099999999999</v>
      </c>
      <c r="M85" s="32"/>
      <c r="N85" s="32"/>
      <c r="O85" s="32"/>
      <c r="P85" s="33">
        <v>0</v>
      </c>
      <c r="Q85" s="33">
        <v>0</v>
      </c>
      <c r="R85" s="33">
        <v>0</v>
      </c>
      <c r="S85" s="33">
        <v>0</v>
      </c>
      <c r="X85" s="24"/>
      <c r="Y85" s="25"/>
      <c r="Z85" s="2" t="s">
        <v>121</v>
      </c>
      <c r="AE85" s="58"/>
    </row>
    <row r="86" spans="1:31" customFormat="1" ht="15" x14ac:dyDescent="0.25">
      <c r="A86" s="34"/>
      <c r="B86" s="35"/>
      <c r="C86" s="103" t="s">
        <v>123</v>
      </c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4"/>
      <c r="X86" s="24"/>
      <c r="Y86" s="25"/>
      <c r="AA86" s="2" t="s">
        <v>123</v>
      </c>
      <c r="AE86" s="58"/>
    </row>
    <row r="87" spans="1:31" customFormat="1" ht="15" x14ac:dyDescent="0.25">
      <c r="A87" s="38"/>
      <c r="B87" s="105" t="s">
        <v>68</v>
      </c>
      <c r="C87" s="105"/>
      <c r="D87" s="105"/>
      <c r="E87" s="10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7"/>
      <c r="X87" s="24"/>
      <c r="Y87" s="25"/>
      <c r="AB87" s="2" t="s">
        <v>68</v>
      </c>
      <c r="AE87" s="58"/>
    </row>
    <row r="88" spans="1:31" customFormat="1" ht="45" x14ac:dyDescent="0.25">
      <c r="A88" s="26" t="s">
        <v>124</v>
      </c>
      <c r="B88" s="27" t="s">
        <v>125</v>
      </c>
      <c r="C88" s="102" t="s">
        <v>126</v>
      </c>
      <c r="D88" s="102"/>
      <c r="E88" s="102"/>
      <c r="F88" s="28" t="s">
        <v>36</v>
      </c>
      <c r="G88" s="29">
        <v>1.5</v>
      </c>
      <c r="H88" s="30">
        <v>62.94</v>
      </c>
      <c r="I88" s="31">
        <v>38.28</v>
      </c>
      <c r="J88" s="31">
        <v>14.73</v>
      </c>
      <c r="K88" s="31">
        <v>0.41</v>
      </c>
      <c r="L88" s="31">
        <v>94.41</v>
      </c>
      <c r="M88" s="31">
        <v>57.42</v>
      </c>
      <c r="N88" s="31">
        <v>22.1</v>
      </c>
      <c r="O88" s="31">
        <v>0.62</v>
      </c>
      <c r="P88" s="45">
        <v>4.2205000000000004</v>
      </c>
      <c r="Q88" s="31">
        <v>6.33</v>
      </c>
      <c r="R88" s="45">
        <v>3.7499999999999999E-2</v>
      </c>
      <c r="S88" s="31">
        <v>0.06</v>
      </c>
      <c r="X88" s="24"/>
      <c r="Y88" s="25"/>
      <c r="Z88" s="2" t="s">
        <v>126</v>
      </c>
      <c r="AE88" s="58"/>
    </row>
    <row r="89" spans="1:31" customFormat="1" ht="15" x14ac:dyDescent="0.25">
      <c r="A89" s="34"/>
      <c r="B89" s="35"/>
      <c r="C89" s="103" t="s">
        <v>86</v>
      </c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4"/>
      <c r="X89" s="24"/>
      <c r="Y89" s="25"/>
      <c r="AA89" s="2" t="s">
        <v>86</v>
      </c>
      <c r="AE89" s="58"/>
    </row>
    <row r="90" spans="1:31" customFormat="1" ht="15" x14ac:dyDescent="0.25">
      <c r="A90" s="47"/>
      <c r="B90" s="35"/>
      <c r="C90" s="103" t="s">
        <v>127</v>
      </c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4"/>
      <c r="X90" s="24"/>
      <c r="Y90" s="25"/>
      <c r="AC90" s="2" t="s">
        <v>127</v>
      </c>
      <c r="AE90" s="58"/>
    </row>
    <row r="91" spans="1:31" customFormat="1" ht="23.25" x14ac:dyDescent="0.25">
      <c r="A91" s="47"/>
      <c r="B91" s="48" t="s">
        <v>47</v>
      </c>
      <c r="C91" s="108" t="s">
        <v>48</v>
      </c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9"/>
      <c r="X91" s="24"/>
      <c r="Y91" s="25"/>
      <c r="AD91" s="2" t="s">
        <v>48</v>
      </c>
      <c r="AE91" s="58"/>
    </row>
    <row r="92" spans="1:31" customFormat="1" ht="15" x14ac:dyDescent="0.25">
      <c r="A92" s="38"/>
      <c r="B92" s="105" t="s">
        <v>95</v>
      </c>
      <c r="C92" s="105"/>
      <c r="D92" s="105"/>
      <c r="E92" s="10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7"/>
      <c r="X92" s="24"/>
      <c r="Y92" s="25"/>
      <c r="AB92" s="2" t="s">
        <v>95</v>
      </c>
      <c r="AE92" s="58"/>
    </row>
    <row r="93" spans="1:31" customFormat="1" ht="15" x14ac:dyDescent="0.25">
      <c r="A93" s="38"/>
      <c r="B93" s="36"/>
      <c r="C93" s="36"/>
      <c r="D93" s="36"/>
      <c r="E93" s="39" t="s">
        <v>128</v>
      </c>
      <c r="F93" s="40"/>
      <c r="G93" s="41"/>
      <c r="H93" s="11"/>
      <c r="I93" s="11"/>
      <c r="J93" s="11"/>
      <c r="K93" s="11"/>
      <c r="L93" s="42">
        <v>62.74</v>
      </c>
      <c r="M93" s="43"/>
      <c r="N93" s="43"/>
      <c r="O93" s="43"/>
      <c r="P93" s="43"/>
      <c r="Q93" s="43"/>
      <c r="R93" s="11"/>
      <c r="S93" s="44"/>
      <c r="X93" s="24"/>
      <c r="Y93" s="25"/>
      <c r="AE93" s="58"/>
    </row>
    <row r="94" spans="1:31" customFormat="1" ht="15" x14ac:dyDescent="0.25">
      <c r="A94" s="38"/>
      <c r="B94" s="36"/>
      <c r="C94" s="36"/>
      <c r="D94" s="36"/>
      <c r="E94" s="39" t="s">
        <v>129</v>
      </c>
      <c r="F94" s="40"/>
      <c r="G94" s="41"/>
      <c r="H94" s="11"/>
      <c r="I94" s="11"/>
      <c r="J94" s="11"/>
      <c r="K94" s="11"/>
      <c r="L94" s="42">
        <v>28.93</v>
      </c>
      <c r="M94" s="43"/>
      <c r="N94" s="43"/>
      <c r="O94" s="43"/>
      <c r="P94" s="43"/>
      <c r="Q94" s="43"/>
      <c r="R94" s="11"/>
      <c r="S94" s="44"/>
      <c r="X94" s="24"/>
      <c r="Y94" s="25"/>
      <c r="AE94" s="58"/>
    </row>
    <row r="95" spans="1:31" customFormat="1" ht="22.5" x14ac:dyDescent="0.25">
      <c r="A95" s="49" t="s">
        <v>52</v>
      </c>
      <c r="B95" s="50" t="s">
        <v>130</v>
      </c>
      <c r="C95" s="107" t="s">
        <v>131</v>
      </c>
      <c r="D95" s="107"/>
      <c r="E95" s="107"/>
      <c r="F95" s="51" t="s">
        <v>66</v>
      </c>
      <c r="G95" s="52" t="s">
        <v>132</v>
      </c>
      <c r="H95" s="61">
        <v>21205</v>
      </c>
      <c r="I95" s="54"/>
      <c r="J95" s="54"/>
      <c r="K95" s="54"/>
      <c r="L95" s="53">
        <v>286.27</v>
      </c>
      <c r="M95" s="54"/>
      <c r="N95" s="54"/>
      <c r="O95" s="54"/>
      <c r="P95" s="55"/>
      <c r="Q95" s="55"/>
      <c r="R95" s="56"/>
      <c r="S95" s="57"/>
      <c r="X95" s="24"/>
      <c r="Y95" s="25"/>
      <c r="AE95" s="58" t="s">
        <v>131</v>
      </c>
    </row>
    <row r="96" spans="1:31" customFormat="1" ht="45.75" x14ac:dyDescent="0.25">
      <c r="A96" s="26" t="s">
        <v>133</v>
      </c>
      <c r="B96" s="27" t="s">
        <v>105</v>
      </c>
      <c r="C96" s="102" t="s">
        <v>134</v>
      </c>
      <c r="D96" s="102"/>
      <c r="E96" s="102"/>
      <c r="F96" s="28" t="s">
        <v>122</v>
      </c>
      <c r="G96" s="63">
        <v>90</v>
      </c>
      <c r="H96" s="30">
        <v>21.08</v>
      </c>
      <c r="I96" s="32"/>
      <c r="J96" s="32"/>
      <c r="K96" s="32"/>
      <c r="L96" s="30">
        <v>1897.2</v>
      </c>
      <c r="M96" s="32"/>
      <c r="N96" s="32"/>
      <c r="O96" s="32"/>
      <c r="P96" s="33">
        <v>0</v>
      </c>
      <c r="Q96" s="33">
        <v>0</v>
      </c>
      <c r="R96" s="33">
        <v>0</v>
      </c>
      <c r="S96" s="33">
        <v>0</v>
      </c>
      <c r="X96" s="24"/>
      <c r="Y96" s="25"/>
      <c r="Z96" s="2" t="s">
        <v>134</v>
      </c>
      <c r="AE96" s="58"/>
    </row>
    <row r="97" spans="1:33" customFormat="1" ht="15" x14ac:dyDescent="0.25">
      <c r="A97" s="34"/>
      <c r="B97" s="35"/>
      <c r="C97" s="103" t="s">
        <v>135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4"/>
      <c r="X97" s="24"/>
      <c r="Y97" s="25"/>
      <c r="AA97" s="2" t="s">
        <v>135</v>
      </c>
      <c r="AE97" s="58"/>
    </row>
    <row r="98" spans="1:33" customFormat="1" ht="15" x14ac:dyDescent="0.25">
      <c r="A98" s="38"/>
      <c r="B98" s="105" t="s">
        <v>68</v>
      </c>
      <c r="C98" s="105"/>
      <c r="D98" s="105"/>
      <c r="E98" s="105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7"/>
      <c r="X98" s="24"/>
      <c r="Y98" s="25"/>
      <c r="AB98" s="2" t="s">
        <v>68</v>
      </c>
      <c r="AE98" s="58"/>
    </row>
    <row r="99" spans="1:33" customFormat="1" ht="15" x14ac:dyDescent="0.25">
      <c r="A99" s="110" t="s">
        <v>136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66">
        <v>25607.42</v>
      </c>
      <c r="M99" s="66">
        <v>2749.56</v>
      </c>
      <c r="N99" s="67">
        <v>357.01</v>
      </c>
      <c r="O99" s="67">
        <v>65.099999999999994</v>
      </c>
      <c r="P99" s="68"/>
      <c r="Q99" s="69">
        <v>274.76</v>
      </c>
      <c r="R99" s="68"/>
      <c r="S99" s="69">
        <v>6.18</v>
      </c>
      <c r="X99" s="24"/>
      <c r="Y99" s="25"/>
      <c r="AE99" s="58"/>
      <c r="AF99" s="70" t="s">
        <v>136</v>
      </c>
    </row>
    <row r="100" spans="1:33" customFormat="1" ht="15" x14ac:dyDescent="0.25">
      <c r="A100" s="110" t="s">
        <v>137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66">
        <v>26073.41</v>
      </c>
      <c r="M100" s="66">
        <v>3161.99</v>
      </c>
      <c r="N100" s="67">
        <v>410.57</v>
      </c>
      <c r="O100" s="67">
        <v>74.86</v>
      </c>
      <c r="P100" s="68"/>
      <c r="Q100" s="69">
        <v>315.98</v>
      </c>
      <c r="R100" s="68"/>
      <c r="S100" s="71">
        <v>7.1</v>
      </c>
      <c r="X100" s="24"/>
      <c r="Y100" s="25"/>
      <c r="AE100" s="58"/>
      <c r="AF100" s="70" t="s">
        <v>137</v>
      </c>
    </row>
    <row r="101" spans="1:33" customFormat="1" ht="15" x14ac:dyDescent="0.25">
      <c r="A101" s="110" t="s">
        <v>138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66">
        <v>3117.01</v>
      </c>
      <c r="M101" s="72"/>
      <c r="N101" s="72"/>
      <c r="O101" s="72"/>
      <c r="P101" s="68"/>
      <c r="Q101" s="68"/>
      <c r="R101" s="68"/>
      <c r="S101" s="68"/>
      <c r="X101" s="24"/>
      <c r="Y101" s="25"/>
      <c r="AE101" s="58"/>
      <c r="AF101" s="70" t="s">
        <v>138</v>
      </c>
    </row>
    <row r="102" spans="1:33" customFormat="1" ht="15" x14ac:dyDescent="0.25">
      <c r="A102" s="110" t="s">
        <v>139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66">
        <v>1425.56</v>
      </c>
      <c r="M102" s="72"/>
      <c r="N102" s="72"/>
      <c r="O102" s="72"/>
      <c r="P102" s="68"/>
      <c r="Q102" s="68"/>
      <c r="R102" s="68"/>
      <c r="S102" s="68"/>
      <c r="X102" s="24"/>
      <c r="Y102" s="25"/>
      <c r="AE102" s="58"/>
      <c r="AF102" s="70" t="s">
        <v>139</v>
      </c>
    </row>
    <row r="103" spans="1:33" customFormat="1" ht="15" x14ac:dyDescent="0.25">
      <c r="A103" s="110" t="s">
        <v>140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66">
        <v>30615.98</v>
      </c>
      <c r="M103" s="72"/>
      <c r="N103" s="72"/>
      <c r="O103" s="72"/>
      <c r="P103" s="68"/>
      <c r="Q103" s="69">
        <v>315.98</v>
      </c>
      <c r="R103" s="68"/>
      <c r="S103" s="71">
        <v>7.1</v>
      </c>
      <c r="X103" s="24"/>
      <c r="Y103" s="25"/>
      <c r="AE103" s="58"/>
      <c r="AF103" s="70" t="s">
        <v>140</v>
      </c>
    </row>
    <row r="104" spans="1:33" customFormat="1" ht="15" x14ac:dyDescent="0.25">
      <c r="A104" s="106" t="s">
        <v>141</v>
      </c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X104" s="24" t="s">
        <v>141</v>
      </c>
      <c r="Y104" s="25"/>
      <c r="AE104" s="58"/>
      <c r="AF104" s="70"/>
    </row>
    <row r="105" spans="1:33" customFormat="1" ht="45.75" x14ac:dyDescent="0.25">
      <c r="A105" s="26" t="s">
        <v>142</v>
      </c>
      <c r="B105" s="27" t="s">
        <v>143</v>
      </c>
      <c r="C105" s="102" t="s">
        <v>144</v>
      </c>
      <c r="D105" s="102"/>
      <c r="E105" s="102"/>
      <c r="F105" s="28" t="s">
        <v>93</v>
      </c>
      <c r="G105" s="63">
        <v>10</v>
      </c>
      <c r="H105" s="30">
        <v>4.43</v>
      </c>
      <c r="I105" s="31">
        <v>4.43</v>
      </c>
      <c r="J105" s="32"/>
      <c r="K105" s="32"/>
      <c r="L105" s="31">
        <v>44.3</v>
      </c>
      <c r="M105" s="31">
        <v>44.3</v>
      </c>
      <c r="N105" s="32"/>
      <c r="O105" s="32"/>
      <c r="P105" s="31">
        <v>0.46</v>
      </c>
      <c r="Q105" s="46">
        <v>4.5999999999999996</v>
      </c>
      <c r="R105" s="33">
        <v>0</v>
      </c>
      <c r="S105" s="33">
        <v>0</v>
      </c>
      <c r="X105" s="24"/>
      <c r="Y105" s="25"/>
      <c r="Z105" s="2" t="s">
        <v>144</v>
      </c>
      <c r="AE105" s="58"/>
      <c r="AF105" s="70"/>
    </row>
    <row r="106" spans="1:33" customFormat="1" ht="15" x14ac:dyDescent="0.25">
      <c r="A106" s="47"/>
      <c r="B106" s="35"/>
      <c r="C106" s="103" t="s">
        <v>145</v>
      </c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4"/>
      <c r="X106" s="24"/>
      <c r="Y106" s="25"/>
      <c r="AC106" s="2" t="s">
        <v>145</v>
      </c>
      <c r="AE106" s="58"/>
      <c r="AF106" s="70"/>
    </row>
    <row r="107" spans="1:33" customFormat="1" ht="23.25" x14ac:dyDescent="0.25">
      <c r="A107" s="47"/>
      <c r="B107" s="48" t="s">
        <v>47</v>
      </c>
      <c r="C107" s="108" t="s">
        <v>48</v>
      </c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9"/>
      <c r="X107" s="24"/>
      <c r="Y107" s="25"/>
      <c r="AD107" s="2" t="s">
        <v>48</v>
      </c>
      <c r="AE107" s="58"/>
      <c r="AF107" s="70"/>
    </row>
    <row r="108" spans="1:33" customFormat="1" ht="15" x14ac:dyDescent="0.25">
      <c r="A108" s="38"/>
      <c r="B108" s="105" t="s">
        <v>74</v>
      </c>
      <c r="C108" s="105"/>
      <c r="D108" s="105"/>
      <c r="E108" s="105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7"/>
      <c r="X108" s="24"/>
      <c r="Y108" s="25"/>
      <c r="AB108" s="2" t="s">
        <v>74</v>
      </c>
      <c r="AE108" s="58"/>
      <c r="AF108" s="70"/>
    </row>
    <row r="109" spans="1:33" customFormat="1" ht="15" x14ac:dyDescent="0.25">
      <c r="A109" s="38"/>
      <c r="B109" s="36"/>
      <c r="C109" s="36"/>
      <c r="D109" s="36"/>
      <c r="E109" s="39" t="s">
        <v>146</v>
      </c>
      <c r="F109" s="40"/>
      <c r="G109" s="41"/>
      <c r="H109" s="11"/>
      <c r="I109" s="11"/>
      <c r="J109" s="11"/>
      <c r="K109" s="11"/>
      <c r="L109" s="42">
        <v>55.54</v>
      </c>
      <c r="M109" s="43"/>
      <c r="N109" s="43"/>
      <c r="O109" s="43"/>
      <c r="P109" s="43"/>
      <c r="Q109" s="43"/>
      <c r="R109" s="11"/>
      <c r="S109" s="44"/>
      <c r="X109" s="24"/>
      <c r="Y109" s="25"/>
      <c r="AE109" s="58"/>
      <c r="AF109" s="70"/>
    </row>
    <row r="110" spans="1:33" customFormat="1" ht="15" x14ac:dyDescent="0.25">
      <c r="A110" s="38"/>
      <c r="B110" s="36"/>
      <c r="C110" s="36"/>
      <c r="D110" s="36"/>
      <c r="E110" s="39" t="s">
        <v>147</v>
      </c>
      <c r="F110" s="40"/>
      <c r="G110" s="41"/>
      <c r="H110" s="11"/>
      <c r="I110" s="11"/>
      <c r="J110" s="11"/>
      <c r="K110" s="11"/>
      <c r="L110" s="42">
        <v>24.69</v>
      </c>
      <c r="M110" s="43"/>
      <c r="N110" s="43"/>
      <c r="O110" s="43"/>
      <c r="P110" s="43"/>
      <c r="Q110" s="43"/>
      <c r="R110" s="11"/>
      <c r="S110" s="44"/>
      <c r="X110" s="24"/>
      <c r="Y110" s="25"/>
      <c r="AE110" s="58"/>
      <c r="AF110" s="70"/>
    </row>
    <row r="111" spans="1:33" customFormat="1" ht="23.25" x14ac:dyDescent="0.25">
      <c r="A111" s="49" t="s">
        <v>52</v>
      </c>
      <c r="B111" s="50" t="s">
        <v>148</v>
      </c>
      <c r="C111" s="107" t="s">
        <v>149</v>
      </c>
      <c r="D111" s="107"/>
      <c r="E111" s="107"/>
      <c r="F111" s="51" t="s">
        <v>66</v>
      </c>
      <c r="G111" s="52" t="s">
        <v>150</v>
      </c>
      <c r="H111" s="61">
        <v>20815.12</v>
      </c>
      <c r="I111" s="54"/>
      <c r="J111" s="54"/>
      <c r="K111" s="54"/>
      <c r="L111" s="53">
        <v>249.78</v>
      </c>
      <c r="M111" s="54"/>
      <c r="N111" s="54"/>
      <c r="O111" s="54"/>
      <c r="P111" s="55"/>
      <c r="Q111" s="55"/>
      <c r="R111" s="56"/>
      <c r="S111" s="57"/>
      <c r="X111" s="24"/>
      <c r="Y111" s="25"/>
      <c r="AE111" s="58" t="s">
        <v>149</v>
      </c>
      <c r="AF111" s="70"/>
    </row>
    <row r="112" spans="1:33" customFormat="1" ht="22.5" x14ac:dyDescent="0.25">
      <c r="A112" s="73" t="s">
        <v>151</v>
      </c>
      <c r="B112" s="74" t="s">
        <v>152</v>
      </c>
      <c r="C112" s="111" t="s">
        <v>153</v>
      </c>
      <c r="D112" s="111"/>
      <c r="E112" s="111"/>
      <c r="F112" s="75" t="s">
        <v>122</v>
      </c>
      <c r="G112" s="76" t="s">
        <v>154</v>
      </c>
      <c r="H112" s="77">
        <v>0</v>
      </c>
      <c r="I112" s="78"/>
      <c r="J112" s="78"/>
      <c r="K112" s="78"/>
      <c r="L112" s="77">
        <v>0</v>
      </c>
      <c r="M112" s="78"/>
      <c r="N112" s="78"/>
      <c r="O112" s="78"/>
      <c r="P112" s="43"/>
      <c r="Q112" s="43"/>
      <c r="R112" s="79"/>
      <c r="S112" s="80"/>
      <c r="X112" s="24"/>
      <c r="Y112" s="25"/>
      <c r="AE112" s="58"/>
      <c r="AF112" s="70"/>
      <c r="AG112" s="81" t="s">
        <v>153</v>
      </c>
    </row>
    <row r="113" spans="1:33" customFormat="1" ht="22.5" x14ac:dyDescent="0.25">
      <c r="A113" s="49" t="s">
        <v>52</v>
      </c>
      <c r="B113" s="50" t="s">
        <v>155</v>
      </c>
      <c r="C113" s="107" t="s">
        <v>156</v>
      </c>
      <c r="D113" s="107"/>
      <c r="E113" s="107"/>
      <c r="F113" s="51" t="s">
        <v>93</v>
      </c>
      <c r="G113" s="52" t="s">
        <v>157</v>
      </c>
      <c r="H113" s="53">
        <v>15.91</v>
      </c>
      <c r="I113" s="54"/>
      <c r="J113" s="54"/>
      <c r="K113" s="54"/>
      <c r="L113" s="53">
        <v>175.01</v>
      </c>
      <c r="M113" s="54"/>
      <c r="N113" s="54"/>
      <c r="O113" s="54"/>
      <c r="P113" s="55"/>
      <c r="Q113" s="55"/>
      <c r="R113" s="56"/>
      <c r="S113" s="57"/>
      <c r="X113" s="24"/>
      <c r="Y113" s="25"/>
      <c r="AE113" s="58" t="s">
        <v>156</v>
      </c>
      <c r="AF113" s="70"/>
      <c r="AG113" s="81"/>
    </row>
    <row r="114" spans="1:33" customFormat="1" ht="22.5" x14ac:dyDescent="0.25">
      <c r="A114" s="49" t="s">
        <v>52</v>
      </c>
      <c r="B114" s="50" t="s">
        <v>158</v>
      </c>
      <c r="C114" s="107" t="s">
        <v>159</v>
      </c>
      <c r="D114" s="107"/>
      <c r="E114" s="107"/>
      <c r="F114" s="51" t="s">
        <v>66</v>
      </c>
      <c r="G114" s="52" t="s">
        <v>160</v>
      </c>
      <c r="H114" s="61">
        <v>22631.58</v>
      </c>
      <c r="I114" s="54"/>
      <c r="J114" s="54"/>
      <c r="K114" s="54"/>
      <c r="L114" s="53">
        <v>181.05</v>
      </c>
      <c r="M114" s="54"/>
      <c r="N114" s="54"/>
      <c r="O114" s="54"/>
      <c r="P114" s="55"/>
      <c r="Q114" s="55"/>
      <c r="R114" s="56"/>
      <c r="S114" s="57"/>
      <c r="X114" s="24"/>
      <c r="Y114" s="25"/>
      <c r="AE114" s="58" t="s">
        <v>159</v>
      </c>
      <c r="AF114" s="70"/>
      <c r="AG114" s="81"/>
    </row>
    <row r="115" spans="1:33" customFormat="1" ht="45" x14ac:dyDescent="0.25">
      <c r="A115" s="26" t="s">
        <v>161</v>
      </c>
      <c r="B115" s="27" t="s">
        <v>91</v>
      </c>
      <c r="C115" s="102" t="s">
        <v>162</v>
      </c>
      <c r="D115" s="102"/>
      <c r="E115" s="102"/>
      <c r="F115" s="28" t="s">
        <v>93</v>
      </c>
      <c r="G115" s="63">
        <v>10</v>
      </c>
      <c r="H115" s="30">
        <v>16.68</v>
      </c>
      <c r="I115" s="31">
        <v>14.56</v>
      </c>
      <c r="J115" s="31">
        <v>2.12</v>
      </c>
      <c r="K115" s="31">
        <v>0.4</v>
      </c>
      <c r="L115" s="31">
        <v>166.8</v>
      </c>
      <c r="M115" s="31">
        <v>145.6</v>
      </c>
      <c r="N115" s="31">
        <v>21.2</v>
      </c>
      <c r="O115" s="31">
        <v>4</v>
      </c>
      <c r="P115" s="64">
        <v>1.4259999999999999</v>
      </c>
      <c r="Q115" s="31">
        <v>14.26</v>
      </c>
      <c r="R115" s="45">
        <v>3.7499999999999999E-2</v>
      </c>
      <c r="S115" s="31">
        <v>0.38</v>
      </c>
      <c r="X115" s="24"/>
      <c r="Y115" s="25"/>
      <c r="Z115" s="2" t="s">
        <v>162</v>
      </c>
      <c r="AE115" s="58"/>
      <c r="AF115" s="70"/>
      <c r="AG115" s="81"/>
    </row>
    <row r="116" spans="1:33" customFormat="1" ht="15" x14ac:dyDescent="0.25">
      <c r="A116" s="47"/>
      <c r="B116" s="35"/>
      <c r="C116" s="103" t="s">
        <v>94</v>
      </c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4"/>
      <c r="X116" s="24"/>
      <c r="Y116" s="25"/>
      <c r="AC116" s="2" t="s">
        <v>94</v>
      </c>
      <c r="AE116" s="58"/>
      <c r="AF116" s="70"/>
      <c r="AG116" s="81"/>
    </row>
    <row r="117" spans="1:33" customFormat="1" ht="23.25" x14ac:dyDescent="0.25">
      <c r="A117" s="47"/>
      <c r="B117" s="48" t="s">
        <v>47</v>
      </c>
      <c r="C117" s="108" t="s">
        <v>48</v>
      </c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9"/>
      <c r="X117" s="24"/>
      <c r="Y117" s="25"/>
      <c r="AD117" s="2" t="s">
        <v>48</v>
      </c>
      <c r="AE117" s="58"/>
      <c r="AF117" s="70"/>
      <c r="AG117" s="81"/>
    </row>
    <row r="118" spans="1:33" customFormat="1" ht="15" x14ac:dyDescent="0.25">
      <c r="A118" s="38"/>
      <c r="B118" s="105" t="s">
        <v>95</v>
      </c>
      <c r="C118" s="105"/>
      <c r="D118" s="105"/>
      <c r="E118" s="105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X118" s="24"/>
      <c r="Y118" s="25"/>
      <c r="AB118" s="2" t="s">
        <v>95</v>
      </c>
      <c r="AE118" s="58"/>
      <c r="AF118" s="70"/>
      <c r="AG118" s="81"/>
    </row>
    <row r="119" spans="1:33" customFormat="1" ht="15" x14ac:dyDescent="0.25">
      <c r="A119" s="38"/>
      <c r="B119" s="36"/>
      <c r="C119" s="36"/>
      <c r="D119" s="36"/>
      <c r="E119" s="39" t="s">
        <v>163</v>
      </c>
      <c r="F119" s="40"/>
      <c r="G119" s="41"/>
      <c r="H119" s="11"/>
      <c r="I119" s="11"/>
      <c r="J119" s="11"/>
      <c r="K119" s="11"/>
      <c r="L119" s="42">
        <v>161.72</v>
      </c>
      <c r="M119" s="43"/>
      <c r="N119" s="43"/>
      <c r="O119" s="43"/>
      <c r="P119" s="43"/>
      <c r="Q119" s="43"/>
      <c r="R119" s="11"/>
      <c r="S119" s="44"/>
      <c r="X119" s="24"/>
      <c r="Y119" s="25"/>
      <c r="AE119" s="58"/>
      <c r="AF119" s="70"/>
      <c r="AG119" s="81"/>
    </row>
    <row r="120" spans="1:33" customFormat="1" ht="15" x14ac:dyDescent="0.25">
      <c r="A120" s="38"/>
      <c r="B120" s="36"/>
      <c r="C120" s="36"/>
      <c r="D120" s="36"/>
      <c r="E120" s="39" t="s">
        <v>164</v>
      </c>
      <c r="F120" s="40"/>
      <c r="G120" s="41"/>
      <c r="H120" s="11"/>
      <c r="I120" s="11"/>
      <c r="J120" s="11"/>
      <c r="K120" s="11"/>
      <c r="L120" s="42">
        <v>74.58</v>
      </c>
      <c r="M120" s="43"/>
      <c r="N120" s="43"/>
      <c r="O120" s="43"/>
      <c r="P120" s="43"/>
      <c r="Q120" s="43"/>
      <c r="R120" s="11"/>
      <c r="S120" s="44"/>
      <c r="X120" s="24"/>
      <c r="Y120" s="25"/>
      <c r="AE120" s="58"/>
      <c r="AF120" s="70"/>
      <c r="AG120" s="81"/>
    </row>
    <row r="121" spans="1:33" customFormat="1" ht="23.25" x14ac:dyDescent="0.25">
      <c r="A121" s="49" t="s">
        <v>52</v>
      </c>
      <c r="B121" s="50" t="s">
        <v>98</v>
      </c>
      <c r="C121" s="107" t="s">
        <v>99</v>
      </c>
      <c r="D121" s="107"/>
      <c r="E121" s="107"/>
      <c r="F121" s="51" t="s">
        <v>66</v>
      </c>
      <c r="G121" s="52" t="s">
        <v>165</v>
      </c>
      <c r="H121" s="61">
        <v>1525.5</v>
      </c>
      <c r="I121" s="54"/>
      <c r="J121" s="54"/>
      <c r="K121" s="54"/>
      <c r="L121" s="53">
        <v>76.28</v>
      </c>
      <c r="M121" s="54"/>
      <c r="N121" s="54"/>
      <c r="O121" s="54"/>
      <c r="P121" s="55"/>
      <c r="Q121" s="55"/>
      <c r="R121" s="56"/>
      <c r="S121" s="57"/>
      <c r="X121" s="24"/>
      <c r="Y121" s="25"/>
      <c r="AE121" s="58" t="s">
        <v>99</v>
      </c>
      <c r="AF121" s="70"/>
      <c r="AG121" s="81"/>
    </row>
    <row r="122" spans="1:33" customFormat="1" ht="22.5" x14ac:dyDescent="0.25">
      <c r="A122" s="49" t="s">
        <v>52</v>
      </c>
      <c r="B122" s="50" t="s">
        <v>101</v>
      </c>
      <c r="C122" s="107" t="s">
        <v>102</v>
      </c>
      <c r="D122" s="107"/>
      <c r="E122" s="107"/>
      <c r="F122" s="51" t="s">
        <v>93</v>
      </c>
      <c r="G122" s="52" t="s">
        <v>157</v>
      </c>
      <c r="H122" s="53">
        <v>20.9</v>
      </c>
      <c r="I122" s="54"/>
      <c r="J122" s="54"/>
      <c r="K122" s="54"/>
      <c r="L122" s="53">
        <v>229.9</v>
      </c>
      <c r="M122" s="54"/>
      <c r="N122" s="54"/>
      <c r="O122" s="54"/>
      <c r="P122" s="55"/>
      <c r="Q122" s="55"/>
      <c r="R122" s="56"/>
      <c r="S122" s="57"/>
      <c r="X122" s="24"/>
      <c r="Y122" s="25"/>
      <c r="AE122" s="58" t="s">
        <v>102</v>
      </c>
      <c r="AF122" s="70"/>
      <c r="AG122" s="81"/>
    </row>
    <row r="123" spans="1:33" customFormat="1" ht="34.5" x14ac:dyDescent="0.25">
      <c r="A123" s="26" t="s">
        <v>166</v>
      </c>
      <c r="B123" s="27" t="s">
        <v>105</v>
      </c>
      <c r="C123" s="102" t="s">
        <v>106</v>
      </c>
      <c r="D123" s="102"/>
      <c r="E123" s="102"/>
      <c r="F123" s="28" t="s">
        <v>93</v>
      </c>
      <c r="G123" s="63">
        <v>23</v>
      </c>
      <c r="H123" s="30">
        <v>7.34</v>
      </c>
      <c r="I123" s="32"/>
      <c r="J123" s="32"/>
      <c r="K123" s="32"/>
      <c r="L123" s="31">
        <v>168.82</v>
      </c>
      <c r="M123" s="32"/>
      <c r="N123" s="32"/>
      <c r="O123" s="32"/>
      <c r="P123" s="33">
        <v>0</v>
      </c>
      <c r="Q123" s="33">
        <v>0</v>
      </c>
      <c r="R123" s="33">
        <v>0</v>
      </c>
      <c r="S123" s="33">
        <v>0</v>
      </c>
      <c r="X123" s="24"/>
      <c r="Y123" s="25"/>
      <c r="Z123" s="2" t="s">
        <v>106</v>
      </c>
      <c r="AE123" s="58"/>
      <c r="AF123" s="70"/>
      <c r="AG123" s="81"/>
    </row>
    <row r="124" spans="1:33" customFormat="1" ht="15" x14ac:dyDescent="0.25">
      <c r="A124" s="34"/>
      <c r="B124" s="35"/>
      <c r="C124" s="103" t="s">
        <v>167</v>
      </c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4"/>
      <c r="X124" s="24"/>
      <c r="Y124" s="25"/>
      <c r="AA124" s="2" t="s">
        <v>167</v>
      </c>
      <c r="AE124" s="58"/>
      <c r="AF124" s="70"/>
      <c r="AG124" s="81"/>
    </row>
    <row r="125" spans="1:33" customFormat="1" ht="15" x14ac:dyDescent="0.25">
      <c r="A125" s="38"/>
      <c r="B125" s="105" t="s">
        <v>68</v>
      </c>
      <c r="C125" s="105"/>
      <c r="D125" s="105"/>
      <c r="E125" s="105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X125" s="24"/>
      <c r="Y125" s="25"/>
      <c r="AB125" s="2" t="s">
        <v>68</v>
      </c>
      <c r="AE125" s="58"/>
      <c r="AF125" s="70"/>
      <c r="AG125" s="81"/>
    </row>
    <row r="126" spans="1:33" customFormat="1" ht="34.5" x14ac:dyDescent="0.25">
      <c r="A126" s="26" t="s">
        <v>168</v>
      </c>
      <c r="B126" s="27" t="s">
        <v>105</v>
      </c>
      <c r="C126" s="102" t="s">
        <v>121</v>
      </c>
      <c r="D126" s="102"/>
      <c r="E126" s="102"/>
      <c r="F126" s="28" t="s">
        <v>122</v>
      </c>
      <c r="G126" s="63">
        <v>91</v>
      </c>
      <c r="H126" s="30">
        <v>13.74</v>
      </c>
      <c r="I126" s="32"/>
      <c r="J126" s="32"/>
      <c r="K126" s="32"/>
      <c r="L126" s="30">
        <v>1250.3399999999999</v>
      </c>
      <c r="M126" s="32"/>
      <c r="N126" s="32"/>
      <c r="O126" s="32"/>
      <c r="P126" s="33">
        <v>0</v>
      </c>
      <c r="Q126" s="33">
        <v>0</v>
      </c>
      <c r="R126" s="33">
        <v>0</v>
      </c>
      <c r="S126" s="33">
        <v>0</v>
      </c>
      <c r="X126" s="24"/>
      <c r="Y126" s="25"/>
      <c r="Z126" s="2" t="s">
        <v>121</v>
      </c>
      <c r="AE126" s="58"/>
      <c r="AF126" s="70"/>
      <c r="AG126" s="81"/>
    </row>
    <row r="127" spans="1:33" customFormat="1" ht="15" x14ac:dyDescent="0.25">
      <c r="A127" s="34"/>
      <c r="B127" s="35"/>
      <c r="C127" s="103" t="s">
        <v>169</v>
      </c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4"/>
      <c r="X127" s="24"/>
      <c r="Y127" s="25"/>
      <c r="AA127" s="2" t="s">
        <v>169</v>
      </c>
      <c r="AE127" s="58"/>
      <c r="AF127" s="70"/>
      <c r="AG127" s="81"/>
    </row>
    <row r="128" spans="1:33" customFormat="1" ht="15" x14ac:dyDescent="0.25">
      <c r="A128" s="38"/>
      <c r="B128" s="105" t="s">
        <v>68</v>
      </c>
      <c r="C128" s="105"/>
      <c r="D128" s="105"/>
      <c r="E128" s="105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X128" s="24"/>
      <c r="Y128" s="25"/>
      <c r="AB128" s="2" t="s">
        <v>68</v>
      </c>
      <c r="AE128" s="58"/>
      <c r="AF128" s="70"/>
      <c r="AG128" s="81"/>
    </row>
    <row r="129" spans="1:33" customFormat="1" ht="45.75" x14ac:dyDescent="0.25">
      <c r="A129" s="26" t="s">
        <v>170</v>
      </c>
      <c r="B129" s="27" t="s">
        <v>105</v>
      </c>
      <c r="C129" s="102" t="s">
        <v>134</v>
      </c>
      <c r="D129" s="102"/>
      <c r="E129" s="102"/>
      <c r="F129" s="28" t="s">
        <v>122</v>
      </c>
      <c r="G129" s="63">
        <v>6</v>
      </c>
      <c r="H129" s="30">
        <v>21.08</v>
      </c>
      <c r="I129" s="32"/>
      <c r="J129" s="32"/>
      <c r="K129" s="32"/>
      <c r="L129" s="31">
        <v>126.48</v>
      </c>
      <c r="M129" s="32"/>
      <c r="N129" s="32"/>
      <c r="O129" s="32"/>
      <c r="P129" s="33">
        <v>0</v>
      </c>
      <c r="Q129" s="33">
        <v>0</v>
      </c>
      <c r="R129" s="33">
        <v>0</v>
      </c>
      <c r="S129" s="33">
        <v>0</v>
      </c>
      <c r="X129" s="24"/>
      <c r="Y129" s="25"/>
      <c r="Z129" s="2" t="s">
        <v>134</v>
      </c>
      <c r="AE129" s="58"/>
      <c r="AF129" s="70"/>
      <c r="AG129" s="81"/>
    </row>
    <row r="130" spans="1:33" customFormat="1" ht="15" x14ac:dyDescent="0.25">
      <c r="A130" s="34"/>
      <c r="B130" s="35"/>
      <c r="C130" s="103" t="s">
        <v>171</v>
      </c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4"/>
      <c r="X130" s="24"/>
      <c r="Y130" s="25"/>
      <c r="AA130" s="2" t="s">
        <v>171</v>
      </c>
      <c r="AE130" s="58"/>
      <c r="AF130" s="70"/>
      <c r="AG130" s="81"/>
    </row>
    <row r="131" spans="1:33" customFormat="1" ht="15" x14ac:dyDescent="0.25">
      <c r="A131" s="38"/>
      <c r="B131" s="105" t="s">
        <v>68</v>
      </c>
      <c r="C131" s="105"/>
      <c r="D131" s="105"/>
      <c r="E131" s="105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7"/>
      <c r="X131" s="24"/>
      <c r="Y131" s="25"/>
      <c r="AB131" s="2" t="s">
        <v>68</v>
      </c>
      <c r="AE131" s="58"/>
      <c r="AF131" s="70"/>
      <c r="AG131" s="81"/>
    </row>
    <row r="132" spans="1:33" customFormat="1" ht="15" x14ac:dyDescent="0.25">
      <c r="A132" s="110" t="s">
        <v>136</v>
      </c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66">
        <v>1756.74</v>
      </c>
      <c r="M132" s="67">
        <v>189.9</v>
      </c>
      <c r="N132" s="67">
        <v>21.2</v>
      </c>
      <c r="O132" s="67">
        <v>4</v>
      </c>
      <c r="P132" s="68"/>
      <c r="Q132" s="69">
        <v>18.86</v>
      </c>
      <c r="R132" s="68"/>
      <c r="S132" s="69">
        <v>0.38</v>
      </c>
      <c r="X132" s="24"/>
      <c r="Y132" s="25"/>
      <c r="AE132" s="58"/>
      <c r="AF132" s="70" t="s">
        <v>136</v>
      </c>
      <c r="AG132" s="81"/>
    </row>
    <row r="133" spans="1:33" customFormat="1" ht="15" x14ac:dyDescent="0.25">
      <c r="A133" s="110" t="s">
        <v>137</v>
      </c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66">
        <v>1788.41</v>
      </c>
      <c r="M133" s="67">
        <v>218.39</v>
      </c>
      <c r="N133" s="67">
        <v>24.38</v>
      </c>
      <c r="O133" s="67">
        <v>4.5999999999999996</v>
      </c>
      <c r="P133" s="68"/>
      <c r="Q133" s="69">
        <v>21.69</v>
      </c>
      <c r="R133" s="68"/>
      <c r="S133" s="69">
        <v>0.44</v>
      </c>
      <c r="X133" s="24"/>
      <c r="Y133" s="25"/>
      <c r="AE133" s="58"/>
      <c r="AF133" s="70" t="s">
        <v>137</v>
      </c>
      <c r="AG133" s="81"/>
    </row>
    <row r="134" spans="1:33" customFormat="1" ht="15" x14ac:dyDescent="0.25">
      <c r="A134" s="110" t="s">
        <v>138</v>
      </c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67">
        <v>217.26</v>
      </c>
      <c r="M134" s="72"/>
      <c r="N134" s="72"/>
      <c r="O134" s="72"/>
      <c r="P134" s="68"/>
      <c r="Q134" s="68"/>
      <c r="R134" s="68"/>
      <c r="S134" s="68"/>
      <c r="X134" s="24"/>
      <c r="Y134" s="25"/>
      <c r="AE134" s="58"/>
      <c r="AF134" s="70" t="s">
        <v>138</v>
      </c>
      <c r="AG134" s="81"/>
    </row>
    <row r="135" spans="1:33" customFormat="1" ht="15" x14ac:dyDescent="0.25">
      <c r="A135" s="110" t="s">
        <v>139</v>
      </c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67">
        <v>99.27</v>
      </c>
      <c r="M135" s="72"/>
      <c r="N135" s="72"/>
      <c r="O135" s="72"/>
      <c r="P135" s="68"/>
      <c r="Q135" s="68"/>
      <c r="R135" s="68"/>
      <c r="S135" s="68"/>
      <c r="X135" s="24"/>
      <c r="Y135" s="25"/>
      <c r="AE135" s="58"/>
      <c r="AF135" s="70" t="s">
        <v>139</v>
      </c>
      <c r="AG135" s="81"/>
    </row>
    <row r="136" spans="1:33" customFormat="1" ht="15" x14ac:dyDescent="0.25">
      <c r="A136" s="110" t="s">
        <v>172</v>
      </c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66">
        <v>2104.94</v>
      </c>
      <c r="M136" s="72"/>
      <c r="N136" s="72"/>
      <c r="O136" s="72"/>
      <c r="P136" s="68"/>
      <c r="Q136" s="69">
        <v>21.69</v>
      </c>
      <c r="R136" s="68"/>
      <c r="S136" s="69">
        <v>0.44</v>
      </c>
      <c r="X136" s="24"/>
      <c r="Y136" s="25"/>
      <c r="AE136" s="58"/>
      <c r="AF136" s="70" t="s">
        <v>172</v>
      </c>
      <c r="AG136" s="81"/>
    </row>
    <row r="137" spans="1:33" customFormat="1" ht="15" x14ac:dyDescent="0.25">
      <c r="A137" s="106" t="s">
        <v>173</v>
      </c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X137" s="24" t="s">
        <v>173</v>
      </c>
      <c r="Y137" s="25"/>
      <c r="AE137" s="58"/>
      <c r="AF137" s="70"/>
      <c r="AG137" s="81"/>
    </row>
    <row r="138" spans="1:33" customFormat="1" ht="15" x14ac:dyDescent="0.25">
      <c r="A138" s="101" t="s">
        <v>32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X138" s="24"/>
      <c r="Y138" s="25" t="s">
        <v>32</v>
      </c>
      <c r="AE138" s="58"/>
      <c r="AF138" s="70"/>
      <c r="AG138" s="81"/>
    </row>
    <row r="139" spans="1:33" customFormat="1" ht="45" x14ac:dyDescent="0.25">
      <c r="A139" s="26" t="s">
        <v>174</v>
      </c>
      <c r="B139" s="27" t="s">
        <v>34</v>
      </c>
      <c r="C139" s="102" t="s">
        <v>35</v>
      </c>
      <c r="D139" s="102"/>
      <c r="E139" s="102"/>
      <c r="F139" s="28" t="s">
        <v>36</v>
      </c>
      <c r="G139" s="29">
        <v>0.2</v>
      </c>
      <c r="H139" s="30">
        <v>153.59</v>
      </c>
      <c r="I139" s="31">
        <v>112.16</v>
      </c>
      <c r="J139" s="31">
        <v>41.43</v>
      </c>
      <c r="K139" s="32"/>
      <c r="L139" s="31">
        <v>30.72</v>
      </c>
      <c r="M139" s="31">
        <v>22.43</v>
      </c>
      <c r="N139" s="31">
        <v>8.2899999999999991</v>
      </c>
      <c r="O139" s="32"/>
      <c r="P139" s="31">
        <v>14.38</v>
      </c>
      <c r="Q139" s="31">
        <v>2.88</v>
      </c>
      <c r="R139" s="33">
        <v>0</v>
      </c>
      <c r="S139" s="33">
        <v>0</v>
      </c>
      <c r="X139" s="24"/>
      <c r="Y139" s="25"/>
      <c r="Z139" s="2" t="s">
        <v>35</v>
      </c>
      <c r="AE139" s="58"/>
      <c r="AF139" s="70"/>
      <c r="AG139" s="81"/>
    </row>
    <row r="140" spans="1:33" customFormat="1" ht="15" x14ac:dyDescent="0.25">
      <c r="A140" s="34"/>
      <c r="B140" s="35"/>
      <c r="C140" s="103" t="s">
        <v>175</v>
      </c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4"/>
      <c r="X140" s="24"/>
      <c r="Y140" s="25"/>
      <c r="AA140" s="2" t="s">
        <v>175</v>
      </c>
      <c r="AE140" s="58"/>
      <c r="AF140" s="70"/>
      <c r="AG140" s="81"/>
    </row>
    <row r="141" spans="1:33" customFormat="1" ht="34.5" x14ac:dyDescent="0.25">
      <c r="A141" s="38"/>
      <c r="B141" s="105" t="s">
        <v>38</v>
      </c>
      <c r="C141" s="105"/>
      <c r="D141" s="105"/>
      <c r="E141" s="105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7"/>
      <c r="X141" s="24"/>
      <c r="Y141" s="25"/>
      <c r="AB141" s="2" t="s">
        <v>38</v>
      </c>
      <c r="AE141" s="58"/>
      <c r="AF141" s="70"/>
      <c r="AG141" s="81"/>
    </row>
    <row r="142" spans="1:33" customFormat="1" ht="15" x14ac:dyDescent="0.25">
      <c r="A142" s="38"/>
      <c r="B142" s="36"/>
      <c r="C142" s="36"/>
      <c r="D142" s="36"/>
      <c r="E142" s="39" t="s">
        <v>176</v>
      </c>
      <c r="F142" s="40"/>
      <c r="G142" s="41"/>
      <c r="H142" s="11"/>
      <c r="I142" s="11"/>
      <c r="J142" s="11"/>
      <c r="K142" s="11"/>
      <c r="L142" s="42">
        <v>23.47</v>
      </c>
      <c r="M142" s="43"/>
      <c r="N142" s="43"/>
      <c r="O142" s="43"/>
      <c r="P142" s="43"/>
      <c r="Q142" s="43"/>
      <c r="R142" s="11"/>
      <c r="S142" s="44"/>
      <c r="X142" s="24"/>
      <c r="Y142" s="25"/>
      <c r="AE142" s="58"/>
      <c r="AF142" s="70"/>
      <c r="AG142" s="81"/>
    </row>
    <row r="143" spans="1:33" customFormat="1" ht="15" x14ac:dyDescent="0.25">
      <c r="A143" s="38"/>
      <c r="B143" s="36"/>
      <c r="C143" s="36"/>
      <c r="D143" s="36"/>
      <c r="E143" s="39" t="s">
        <v>177</v>
      </c>
      <c r="F143" s="40"/>
      <c r="G143" s="41"/>
      <c r="H143" s="11"/>
      <c r="I143" s="11"/>
      <c r="J143" s="11"/>
      <c r="K143" s="11"/>
      <c r="L143" s="42">
        <v>13.41</v>
      </c>
      <c r="M143" s="43"/>
      <c r="N143" s="43"/>
      <c r="O143" s="43"/>
      <c r="P143" s="43"/>
      <c r="Q143" s="43"/>
      <c r="R143" s="11"/>
      <c r="S143" s="44"/>
      <c r="X143" s="24"/>
      <c r="Y143" s="25"/>
      <c r="AE143" s="58"/>
      <c r="AF143" s="70"/>
      <c r="AG143" s="81"/>
    </row>
    <row r="144" spans="1:33" customFormat="1" ht="15" x14ac:dyDescent="0.25">
      <c r="A144" s="101" t="s">
        <v>178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X144" s="24"/>
      <c r="Y144" s="25" t="s">
        <v>178</v>
      </c>
      <c r="AE144" s="58"/>
      <c r="AF144" s="70"/>
      <c r="AG144" s="81"/>
    </row>
    <row r="145" spans="1:33" customFormat="1" ht="45" x14ac:dyDescent="0.25">
      <c r="A145" s="26" t="s">
        <v>179</v>
      </c>
      <c r="B145" s="27" t="s">
        <v>180</v>
      </c>
      <c r="C145" s="102" t="s">
        <v>181</v>
      </c>
      <c r="D145" s="102"/>
      <c r="E145" s="102"/>
      <c r="F145" s="28" t="s">
        <v>36</v>
      </c>
      <c r="G145" s="29">
        <v>0.1</v>
      </c>
      <c r="H145" s="30">
        <v>319.89999999999998</v>
      </c>
      <c r="I145" s="31">
        <v>167.96</v>
      </c>
      <c r="J145" s="31">
        <v>151.94</v>
      </c>
      <c r="K145" s="31">
        <v>17.489999999999998</v>
      </c>
      <c r="L145" s="31">
        <v>31.99</v>
      </c>
      <c r="M145" s="31">
        <v>16.8</v>
      </c>
      <c r="N145" s="31">
        <v>15.19</v>
      </c>
      <c r="O145" s="31">
        <v>1.75</v>
      </c>
      <c r="P145" s="31">
        <v>19.440000000000001</v>
      </c>
      <c r="Q145" s="31">
        <v>1.94</v>
      </c>
      <c r="R145" s="64">
        <v>1.552</v>
      </c>
      <c r="S145" s="31">
        <v>0.16</v>
      </c>
      <c r="X145" s="24"/>
      <c r="Y145" s="25"/>
      <c r="Z145" s="2" t="s">
        <v>181</v>
      </c>
      <c r="AE145" s="58"/>
      <c r="AF145" s="70"/>
      <c r="AG145" s="81"/>
    </row>
    <row r="146" spans="1:33" customFormat="1" ht="15" x14ac:dyDescent="0.25">
      <c r="A146" s="34"/>
      <c r="B146" s="35"/>
      <c r="C146" s="103" t="s">
        <v>37</v>
      </c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4"/>
      <c r="X146" s="24"/>
      <c r="Y146" s="25"/>
      <c r="AA146" s="2" t="s">
        <v>37</v>
      </c>
      <c r="AE146" s="58"/>
      <c r="AF146" s="70"/>
      <c r="AG146" s="81"/>
    </row>
    <row r="147" spans="1:33" customFormat="1" ht="22.5" x14ac:dyDescent="0.25">
      <c r="A147" s="47"/>
      <c r="B147" s="48" t="s">
        <v>182</v>
      </c>
      <c r="C147" s="108" t="s">
        <v>183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9"/>
      <c r="X147" s="24"/>
      <c r="Y147" s="25"/>
      <c r="AD147" s="2" t="s">
        <v>183</v>
      </c>
      <c r="AE147" s="58"/>
      <c r="AF147" s="70"/>
      <c r="AG147" s="81"/>
    </row>
    <row r="148" spans="1:33" customFormat="1" ht="15" x14ac:dyDescent="0.25">
      <c r="A148" s="38"/>
      <c r="B148" s="105" t="s">
        <v>74</v>
      </c>
      <c r="C148" s="105"/>
      <c r="D148" s="105"/>
      <c r="E148" s="105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7"/>
      <c r="X148" s="24"/>
      <c r="Y148" s="25"/>
      <c r="AB148" s="2" t="s">
        <v>74</v>
      </c>
      <c r="AE148" s="58"/>
      <c r="AF148" s="70"/>
      <c r="AG148" s="81"/>
    </row>
    <row r="149" spans="1:33" customFormat="1" ht="15" x14ac:dyDescent="0.25">
      <c r="A149" s="38"/>
      <c r="B149" s="36"/>
      <c r="C149" s="36"/>
      <c r="D149" s="36"/>
      <c r="E149" s="39" t="s">
        <v>184</v>
      </c>
      <c r="F149" s="40"/>
      <c r="G149" s="41"/>
      <c r="H149" s="11"/>
      <c r="I149" s="11"/>
      <c r="J149" s="11"/>
      <c r="K149" s="11"/>
      <c r="L149" s="42">
        <v>23.25</v>
      </c>
      <c r="M149" s="43"/>
      <c r="N149" s="43"/>
      <c r="O149" s="43"/>
      <c r="P149" s="43"/>
      <c r="Q149" s="43"/>
      <c r="R149" s="11"/>
      <c r="S149" s="44"/>
      <c r="X149" s="24"/>
      <c r="Y149" s="25"/>
      <c r="AE149" s="58"/>
      <c r="AF149" s="70"/>
      <c r="AG149" s="81"/>
    </row>
    <row r="150" spans="1:33" customFormat="1" ht="15" x14ac:dyDescent="0.25">
      <c r="A150" s="38"/>
      <c r="B150" s="36"/>
      <c r="C150" s="36"/>
      <c r="D150" s="36"/>
      <c r="E150" s="39" t="s">
        <v>185</v>
      </c>
      <c r="F150" s="40"/>
      <c r="G150" s="41"/>
      <c r="H150" s="11"/>
      <c r="I150" s="11"/>
      <c r="J150" s="11"/>
      <c r="K150" s="11"/>
      <c r="L150" s="42">
        <v>12.16</v>
      </c>
      <c r="M150" s="43"/>
      <c r="N150" s="43"/>
      <c r="O150" s="43"/>
      <c r="P150" s="43"/>
      <c r="Q150" s="43"/>
      <c r="R150" s="11"/>
      <c r="S150" s="44"/>
      <c r="X150" s="24"/>
      <c r="Y150" s="25"/>
      <c r="AE150" s="58"/>
      <c r="AF150" s="70"/>
      <c r="AG150" s="81"/>
    </row>
    <row r="151" spans="1:33" customFormat="1" ht="23.25" x14ac:dyDescent="0.25">
      <c r="A151" s="73" t="s">
        <v>151</v>
      </c>
      <c r="B151" s="74" t="s">
        <v>186</v>
      </c>
      <c r="C151" s="111" t="s">
        <v>187</v>
      </c>
      <c r="D151" s="111"/>
      <c r="E151" s="111"/>
      <c r="F151" s="75" t="s">
        <v>55</v>
      </c>
      <c r="G151" s="76" t="s">
        <v>188</v>
      </c>
      <c r="H151" s="77">
        <v>0</v>
      </c>
      <c r="I151" s="78"/>
      <c r="J151" s="78"/>
      <c r="K151" s="78"/>
      <c r="L151" s="77">
        <v>0</v>
      </c>
      <c r="M151" s="78"/>
      <c r="N151" s="78"/>
      <c r="O151" s="78"/>
      <c r="P151" s="43"/>
      <c r="Q151" s="43"/>
      <c r="R151" s="79"/>
      <c r="S151" s="80"/>
      <c r="X151" s="24"/>
      <c r="Y151" s="25"/>
      <c r="AE151" s="58"/>
      <c r="AF151" s="70"/>
      <c r="AG151" s="81" t="s">
        <v>187</v>
      </c>
    </row>
    <row r="152" spans="1:33" customFormat="1" ht="45.75" x14ac:dyDescent="0.25">
      <c r="A152" s="26" t="s">
        <v>189</v>
      </c>
      <c r="B152" s="27" t="s">
        <v>190</v>
      </c>
      <c r="C152" s="102" t="s">
        <v>191</v>
      </c>
      <c r="D152" s="102"/>
      <c r="E152" s="102"/>
      <c r="F152" s="28" t="s">
        <v>36</v>
      </c>
      <c r="G152" s="29">
        <v>0.1</v>
      </c>
      <c r="H152" s="30">
        <v>226</v>
      </c>
      <c r="I152" s="31">
        <v>172.8</v>
      </c>
      <c r="J152" s="31">
        <v>53.2</v>
      </c>
      <c r="K152" s="31">
        <v>6.8</v>
      </c>
      <c r="L152" s="31">
        <v>22.6</v>
      </c>
      <c r="M152" s="31">
        <v>17.28</v>
      </c>
      <c r="N152" s="31">
        <v>5.32</v>
      </c>
      <c r="O152" s="31">
        <v>0.68</v>
      </c>
      <c r="P152" s="33">
        <v>20</v>
      </c>
      <c r="Q152" s="33">
        <v>2</v>
      </c>
      <c r="R152" s="46">
        <v>0.6</v>
      </c>
      <c r="S152" s="31">
        <v>0.06</v>
      </c>
      <c r="X152" s="24"/>
      <c r="Y152" s="25"/>
      <c r="Z152" s="2" t="s">
        <v>191</v>
      </c>
      <c r="AE152" s="58"/>
      <c r="AF152" s="70"/>
      <c r="AG152" s="81"/>
    </row>
    <row r="153" spans="1:33" customFormat="1" ht="15" x14ac:dyDescent="0.25">
      <c r="A153" s="34"/>
      <c r="B153" s="35"/>
      <c r="C153" s="103" t="s">
        <v>37</v>
      </c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4"/>
      <c r="X153" s="24"/>
      <c r="Y153" s="25"/>
      <c r="AA153" s="2" t="s">
        <v>37</v>
      </c>
      <c r="AE153" s="58"/>
      <c r="AF153" s="70"/>
      <c r="AG153" s="81"/>
    </row>
    <row r="154" spans="1:33" customFormat="1" ht="22.5" x14ac:dyDescent="0.25">
      <c r="A154" s="47"/>
      <c r="B154" s="48" t="s">
        <v>182</v>
      </c>
      <c r="C154" s="108" t="s">
        <v>183</v>
      </c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9"/>
      <c r="X154" s="24"/>
      <c r="Y154" s="25"/>
      <c r="AD154" s="2" t="s">
        <v>183</v>
      </c>
      <c r="AE154" s="58"/>
      <c r="AF154" s="70"/>
      <c r="AG154" s="81"/>
    </row>
    <row r="155" spans="1:33" customFormat="1" ht="15" x14ac:dyDescent="0.25">
      <c r="A155" s="47"/>
      <c r="B155" s="48"/>
      <c r="C155" s="108" t="s">
        <v>192</v>
      </c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9"/>
      <c r="X155" s="24"/>
      <c r="Y155" s="25"/>
      <c r="AD155" s="2" t="s">
        <v>192</v>
      </c>
      <c r="AE155" s="58"/>
      <c r="AF155" s="70"/>
      <c r="AG155" s="81"/>
    </row>
    <row r="156" spans="1:33" customFormat="1" ht="15" x14ac:dyDescent="0.25">
      <c r="A156" s="38"/>
      <c r="B156" s="105" t="s">
        <v>74</v>
      </c>
      <c r="C156" s="105"/>
      <c r="D156" s="105"/>
      <c r="E156" s="105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7"/>
      <c r="X156" s="24"/>
      <c r="Y156" s="25"/>
      <c r="AB156" s="2" t="s">
        <v>74</v>
      </c>
      <c r="AE156" s="58"/>
      <c r="AF156" s="70"/>
      <c r="AG156" s="81"/>
    </row>
    <row r="157" spans="1:33" customFormat="1" ht="15" x14ac:dyDescent="0.25">
      <c r="A157" s="38"/>
      <c r="B157" s="36"/>
      <c r="C157" s="36"/>
      <c r="D157" s="36"/>
      <c r="E157" s="39" t="s">
        <v>193</v>
      </c>
      <c r="F157" s="40"/>
      <c r="G157" s="41"/>
      <c r="H157" s="11"/>
      <c r="I157" s="11"/>
      <c r="J157" s="11"/>
      <c r="K157" s="11"/>
      <c r="L157" s="42">
        <v>22.51</v>
      </c>
      <c r="M157" s="43"/>
      <c r="N157" s="43"/>
      <c r="O157" s="43"/>
      <c r="P157" s="43"/>
      <c r="Q157" s="43"/>
      <c r="R157" s="11"/>
      <c r="S157" s="44"/>
      <c r="X157" s="24"/>
      <c r="Y157" s="25"/>
      <c r="AE157" s="58"/>
      <c r="AF157" s="70"/>
      <c r="AG157" s="81"/>
    </row>
    <row r="158" spans="1:33" customFormat="1" ht="15" x14ac:dyDescent="0.25">
      <c r="A158" s="38"/>
      <c r="B158" s="36"/>
      <c r="C158" s="36"/>
      <c r="D158" s="36"/>
      <c r="E158" s="39" t="s">
        <v>194</v>
      </c>
      <c r="F158" s="40"/>
      <c r="G158" s="41"/>
      <c r="H158" s="11"/>
      <c r="I158" s="11"/>
      <c r="J158" s="11"/>
      <c r="K158" s="11"/>
      <c r="L158" s="42">
        <v>11.77</v>
      </c>
      <c r="M158" s="43"/>
      <c r="N158" s="43"/>
      <c r="O158" s="43"/>
      <c r="P158" s="43"/>
      <c r="Q158" s="43"/>
      <c r="R158" s="11"/>
      <c r="S158" s="44"/>
      <c r="X158" s="24"/>
      <c r="Y158" s="25"/>
      <c r="AE158" s="58"/>
      <c r="AF158" s="70"/>
      <c r="AG158" s="81"/>
    </row>
    <row r="159" spans="1:33" customFormat="1" ht="23.25" x14ac:dyDescent="0.25">
      <c r="A159" s="73" t="s">
        <v>151</v>
      </c>
      <c r="B159" s="74" t="s">
        <v>186</v>
      </c>
      <c r="C159" s="111" t="s">
        <v>187</v>
      </c>
      <c r="D159" s="111"/>
      <c r="E159" s="111"/>
      <c r="F159" s="75" t="s">
        <v>55</v>
      </c>
      <c r="G159" s="76" t="s">
        <v>188</v>
      </c>
      <c r="H159" s="77">
        <v>0</v>
      </c>
      <c r="I159" s="78"/>
      <c r="J159" s="78"/>
      <c r="K159" s="78"/>
      <c r="L159" s="77">
        <v>0</v>
      </c>
      <c r="M159" s="78"/>
      <c r="N159" s="78"/>
      <c r="O159" s="78"/>
      <c r="P159" s="43"/>
      <c r="Q159" s="43"/>
      <c r="R159" s="79"/>
      <c r="S159" s="80"/>
      <c r="X159" s="24"/>
      <c r="Y159" s="25"/>
      <c r="AE159" s="58"/>
      <c r="AF159" s="70"/>
      <c r="AG159" s="81" t="s">
        <v>187</v>
      </c>
    </row>
    <row r="160" spans="1:33" customFormat="1" ht="45" x14ac:dyDescent="0.25">
      <c r="A160" s="26" t="s">
        <v>195</v>
      </c>
      <c r="B160" s="27" t="s">
        <v>180</v>
      </c>
      <c r="C160" s="102" t="s">
        <v>196</v>
      </c>
      <c r="D160" s="102"/>
      <c r="E160" s="102"/>
      <c r="F160" s="28" t="s">
        <v>36</v>
      </c>
      <c r="G160" s="29">
        <v>0.1</v>
      </c>
      <c r="H160" s="30">
        <v>515.53</v>
      </c>
      <c r="I160" s="31">
        <v>241.44</v>
      </c>
      <c r="J160" s="31">
        <v>237.41</v>
      </c>
      <c r="K160" s="31">
        <v>27.33</v>
      </c>
      <c r="L160" s="31">
        <v>51.55</v>
      </c>
      <c r="M160" s="31">
        <v>24.14</v>
      </c>
      <c r="N160" s="31">
        <v>23.74</v>
      </c>
      <c r="O160" s="31">
        <v>2.73</v>
      </c>
      <c r="P160" s="64">
        <v>27.945</v>
      </c>
      <c r="Q160" s="31">
        <v>2.79</v>
      </c>
      <c r="R160" s="64">
        <v>2.4249999999999998</v>
      </c>
      <c r="S160" s="31">
        <v>0.24</v>
      </c>
      <c r="X160" s="24"/>
      <c r="Y160" s="25"/>
      <c r="Z160" s="2" t="s">
        <v>196</v>
      </c>
      <c r="AE160" s="58"/>
      <c r="AF160" s="70"/>
      <c r="AG160" s="81"/>
    </row>
    <row r="161" spans="1:33" customFormat="1" ht="15" x14ac:dyDescent="0.25">
      <c r="A161" s="34"/>
      <c r="B161" s="35"/>
      <c r="C161" s="103" t="s">
        <v>37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4"/>
      <c r="X161" s="24"/>
      <c r="Y161" s="25"/>
      <c r="AA161" s="2" t="s">
        <v>37</v>
      </c>
      <c r="AE161" s="58"/>
      <c r="AF161" s="70"/>
      <c r="AG161" s="81"/>
    </row>
    <row r="162" spans="1:33" customFormat="1" ht="23.25" x14ac:dyDescent="0.25">
      <c r="A162" s="47"/>
      <c r="B162" s="48" t="s">
        <v>47</v>
      </c>
      <c r="C162" s="108" t="s">
        <v>48</v>
      </c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9"/>
      <c r="X162" s="24"/>
      <c r="Y162" s="25"/>
      <c r="AD162" s="2" t="s">
        <v>48</v>
      </c>
      <c r="AE162" s="58"/>
      <c r="AF162" s="70"/>
      <c r="AG162" s="81"/>
    </row>
    <row r="163" spans="1:33" customFormat="1" ht="15" x14ac:dyDescent="0.25">
      <c r="A163" s="38"/>
      <c r="B163" s="105" t="s">
        <v>74</v>
      </c>
      <c r="C163" s="105"/>
      <c r="D163" s="105"/>
      <c r="E163" s="105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7"/>
      <c r="X163" s="24"/>
      <c r="Y163" s="25"/>
      <c r="AB163" s="2" t="s">
        <v>74</v>
      </c>
      <c r="AE163" s="58"/>
      <c r="AF163" s="70"/>
      <c r="AG163" s="81"/>
    </row>
    <row r="164" spans="1:33" customFormat="1" ht="15" x14ac:dyDescent="0.25">
      <c r="A164" s="38"/>
      <c r="B164" s="36"/>
      <c r="C164" s="36"/>
      <c r="D164" s="36"/>
      <c r="E164" s="39" t="s">
        <v>197</v>
      </c>
      <c r="F164" s="40"/>
      <c r="G164" s="41"/>
      <c r="H164" s="11"/>
      <c r="I164" s="11"/>
      <c r="J164" s="11"/>
      <c r="K164" s="11"/>
      <c r="L164" s="42">
        <v>33.68</v>
      </c>
      <c r="M164" s="43"/>
      <c r="N164" s="43"/>
      <c r="O164" s="43"/>
      <c r="P164" s="43"/>
      <c r="Q164" s="43"/>
      <c r="R164" s="11"/>
      <c r="S164" s="44"/>
      <c r="X164" s="24"/>
      <c r="Y164" s="25"/>
      <c r="AE164" s="58"/>
      <c r="AF164" s="70"/>
      <c r="AG164" s="81"/>
    </row>
    <row r="165" spans="1:33" customFormat="1" ht="15" x14ac:dyDescent="0.25">
      <c r="A165" s="38"/>
      <c r="B165" s="36"/>
      <c r="C165" s="36"/>
      <c r="D165" s="36"/>
      <c r="E165" s="39" t="s">
        <v>198</v>
      </c>
      <c r="F165" s="40"/>
      <c r="G165" s="41"/>
      <c r="H165" s="11"/>
      <c r="I165" s="11"/>
      <c r="J165" s="11"/>
      <c r="K165" s="11"/>
      <c r="L165" s="42">
        <v>14.97</v>
      </c>
      <c r="M165" s="43"/>
      <c r="N165" s="43"/>
      <c r="O165" s="43"/>
      <c r="P165" s="43"/>
      <c r="Q165" s="43"/>
      <c r="R165" s="11"/>
      <c r="S165" s="44"/>
      <c r="X165" s="24"/>
      <c r="Y165" s="25"/>
      <c r="AE165" s="58"/>
      <c r="AF165" s="70"/>
      <c r="AG165" s="81"/>
    </row>
    <row r="166" spans="1:33" customFormat="1" ht="23.25" x14ac:dyDescent="0.25">
      <c r="A166" s="73" t="s">
        <v>151</v>
      </c>
      <c r="B166" s="74" t="s">
        <v>186</v>
      </c>
      <c r="C166" s="111" t="s">
        <v>187</v>
      </c>
      <c r="D166" s="111"/>
      <c r="E166" s="111"/>
      <c r="F166" s="75" t="s">
        <v>55</v>
      </c>
      <c r="G166" s="76" t="s">
        <v>199</v>
      </c>
      <c r="H166" s="77">
        <v>0</v>
      </c>
      <c r="I166" s="78"/>
      <c r="J166" s="78"/>
      <c r="K166" s="78"/>
      <c r="L166" s="77">
        <v>0</v>
      </c>
      <c r="M166" s="78"/>
      <c r="N166" s="78"/>
      <c r="O166" s="78"/>
      <c r="P166" s="43"/>
      <c r="Q166" s="43"/>
      <c r="R166" s="79"/>
      <c r="S166" s="80"/>
      <c r="X166" s="24"/>
      <c r="Y166" s="25"/>
      <c r="AE166" s="58"/>
      <c r="AF166" s="70"/>
      <c r="AG166" s="81" t="s">
        <v>187</v>
      </c>
    </row>
    <row r="167" spans="1:33" customFormat="1" ht="45.75" x14ac:dyDescent="0.25">
      <c r="A167" s="26" t="s">
        <v>200</v>
      </c>
      <c r="B167" s="27" t="s">
        <v>190</v>
      </c>
      <c r="C167" s="102" t="s">
        <v>201</v>
      </c>
      <c r="D167" s="102"/>
      <c r="E167" s="102"/>
      <c r="F167" s="28" t="s">
        <v>36</v>
      </c>
      <c r="G167" s="29">
        <v>0.1</v>
      </c>
      <c r="H167" s="30">
        <v>331.53</v>
      </c>
      <c r="I167" s="31">
        <v>248.4</v>
      </c>
      <c r="J167" s="31">
        <v>83.13</v>
      </c>
      <c r="K167" s="31">
        <v>10.63</v>
      </c>
      <c r="L167" s="31">
        <v>33.15</v>
      </c>
      <c r="M167" s="31">
        <v>24.84</v>
      </c>
      <c r="N167" s="31">
        <v>8.31</v>
      </c>
      <c r="O167" s="31">
        <v>1.06</v>
      </c>
      <c r="P167" s="31">
        <v>28.75</v>
      </c>
      <c r="Q167" s="31">
        <v>2.88</v>
      </c>
      <c r="R167" s="45">
        <v>0.9375</v>
      </c>
      <c r="S167" s="31">
        <v>0.09</v>
      </c>
      <c r="X167" s="24"/>
      <c r="Y167" s="25"/>
      <c r="Z167" s="2" t="s">
        <v>201</v>
      </c>
      <c r="AE167" s="58"/>
      <c r="AF167" s="70"/>
      <c r="AG167" s="81"/>
    </row>
    <row r="168" spans="1:33" customFormat="1" ht="15" x14ac:dyDescent="0.25">
      <c r="A168" s="34"/>
      <c r="B168" s="35"/>
      <c r="C168" s="103" t="s">
        <v>37</v>
      </c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4"/>
      <c r="X168" s="24"/>
      <c r="Y168" s="25"/>
      <c r="AA168" s="2" t="s">
        <v>37</v>
      </c>
      <c r="AE168" s="58"/>
      <c r="AF168" s="70"/>
      <c r="AG168" s="81"/>
    </row>
    <row r="169" spans="1:33" customFormat="1" ht="15" x14ac:dyDescent="0.25">
      <c r="A169" s="47"/>
      <c r="B169" s="48"/>
      <c r="C169" s="108" t="s">
        <v>192</v>
      </c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9"/>
      <c r="X169" s="24"/>
      <c r="Y169" s="25"/>
      <c r="AD169" s="2" t="s">
        <v>192</v>
      </c>
      <c r="AE169" s="58"/>
      <c r="AF169" s="70"/>
      <c r="AG169" s="81"/>
    </row>
    <row r="170" spans="1:33" customFormat="1" ht="23.25" x14ac:dyDescent="0.25">
      <c r="A170" s="47"/>
      <c r="B170" s="48" t="s">
        <v>47</v>
      </c>
      <c r="C170" s="108" t="s">
        <v>48</v>
      </c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9"/>
      <c r="X170" s="24"/>
      <c r="Y170" s="25"/>
      <c r="AD170" s="2" t="s">
        <v>48</v>
      </c>
      <c r="AE170" s="58"/>
      <c r="AF170" s="70"/>
      <c r="AG170" s="81"/>
    </row>
    <row r="171" spans="1:33" customFormat="1" ht="15" x14ac:dyDescent="0.25">
      <c r="A171" s="38"/>
      <c r="B171" s="105" t="s">
        <v>74</v>
      </c>
      <c r="C171" s="105"/>
      <c r="D171" s="105"/>
      <c r="E171" s="105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7"/>
      <c r="X171" s="24"/>
      <c r="Y171" s="25"/>
      <c r="AB171" s="2" t="s">
        <v>74</v>
      </c>
      <c r="AE171" s="58"/>
      <c r="AF171" s="70"/>
      <c r="AG171" s="81"/>
    </row>
    <row r="172" spans="1:33" customFormat="1" ht="15" x14ac:dyDescent="0.25">
      <c r="A172" s="38"/>
      <c r="B172" s="36"/>
      <c r="C172" s="36"/>
      <c r="D172" s="36"/>
      <c r="E172" s="39" t="s">
        <v>202</v>
      </c>
      <c r="F172" s="40"/>
      <c r="G172" s="41"/>
      <c r="H172" s="11"/>
      <c r="I172" s="11"/>
      <c r="J172" s="11"/>
      <c r="K172" s="11"/>
      <c r="L172" s="42">
        <v>32.47</v>
      </c>
      <c r="M172" s="43"/>
      <c r="N172" s="43"/>
      <c r="O172" s="43"/>
      <c r="P172" s="43"/>
      <c r="Q172" s="43"/>
      <c r="R172" s="11"/>
      <c r="S172" s="44"/>
      <c r="X172" s="24"/>
      <c r="Y172" s="25"/>
      <c r="AE172" s="58"/>
      <c r="AF172" s="70"/>
      <c r="AG172" s="81"/>
    </row>
    <row r="173" spans="1:33" customFormat="1" ht="15" x14ac:dyDescent="0.25">
      <c r="A173" s="38"/>
      <c r="B173" s="36"/>
      <c r="C173" s="36"/>
      <c r="D173" s="36"/>
      <c r="E173" s="39" t="s">
        <v>203</v>
      </c>
      <c r="F173" s="40"/>
      <c r="G173" s="41"/>
      <c r="H173" s="11"/>
      <c r="I173" s="11"/>
      <c r="J173" s="11"/>
      <c r="K173" s="11"/>
      <c r="L173" s="42">
        <v>14.43</v>
      </c>
      <c r="M173" s="43"/>
      <c r="N173" s="43"/>
      <c r="O173" s="43"/>
      <c r="P173" s="43"/>
      <c r="Q173" s="43"/>
      <c r="R173" s="11"/>
      <c r="S173" s="44"/>
      <c r="X173" s="24"/>
      <c r="Y173" s="25"/>
      <c r="AE173" s="58"/>
      <c r="AF173" s="70"/>
      <c r="AG173" s="81"/>
    </row>
    <row r="174" spans="1:33" customFormat="1" ht="23.25" x14ac:dyDescent="0.25">
      <c r="A174" s="73" t="s">
        <v>151</v>
      </c>
      <c r="B174" s="74" t="s">
        <v>186</v>
      </c>
      <c r="C174" s="111" t="s">
        <v>187</v>
      </c>
      <c r="D174" s="111"/>
      <c r="E174" s="111"/>
      <c r="F174" s="75" t="s">
        <v>55</v>
      </c>
      <c r="G174" s="76" t="s">
        <v>204</v>
      </c>
      <c r="H174" s="77">
        <v>0</v>
      </c>
      <c r="I174" s="78"/>
      <c r="J174" s="78"/>
      <c r="K174" s="78"/>
      <c r="L174" s="77">
        <v>0</v>
      </c>
      <c r="M174" s="78"/>
      <c r="N174" s="78"/>
      <c r="O174" s="78"/>
      <c r="P174" s="43"/>
      <c r="Q174" s="43"/>
      <c r="R174" s="79"/>
      <c r="S174" s="80"/>
      <c r="X174" s="24"/>
      <c r="Y174" s="25"/>
      <c r="AE174" s="58"/>
      <c r="AF174" s="70"/>
      <c r="AG174" s="81" t="s">
        <v>187</v>
      </c>
    </row>
    <row r="175" spans="1:33" customFormat="1" ht="45" x14ac:dyDescent="0.25">
      <c r="A175" s="26" t="s">
        <v>205</v>
      </c>
      <c r="B175" s="27" t="s">
        <v>206</v>
      </c>
      <c r="C175" s="102" t="s">
        <v>207</v>
      </c>
      <c r="D175" s="102"/>
      <c r="E175" s="102"/>
      <c r="F175" s="28" t="s">
        <v>55</v>
      </c>
      <c r="G175" s="82">
        <v>0.40799999999999997</v>
      </c>
      <c r="H175" s="30">
        <v>519.79999999999995</v>
      </c>
      <c r="I175" s="32"/>
      <c r="J175" s="32"/>
      <c r="K175" s="32"/>
      <c r="L175" s="31">
        <v>212.08</v>
      </c>
      <c r="M175" s="32"/>
      <c r="N175" s="32"/>
      <c r="O175" s="32"/>
      <c r="P175" s="33">
        <v>0</v>
      </c>
      <c r="Q175" s="33">
        <v>0</v>
      </c>
      <c r="R175" s="33">
        <v>0</v>
      </c>
      <c r="S175" s="33">
        <v>0</v>
      </c>
      <c r="X175" s="24"/>
      <c r="Y175" s="25"/>
      <c r="Z175" s="2" t="s">
        <v>207</v>
      </c>
      <c r="AE175" s="58"/>
      <c r="AF175" s="70"/>
      <c r="AG175" s="81"/>
    </row>
    <row r="176" spans="1:33" customFormat="1" ht="15" x14ac:dyDescent="0.25">
      <c r="A176" s="34"/>
      <c r="B176" s="35"/>
      <c r="C176" s="103" t="s">
        <v>208</v>
      </c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4"/>
      <c r="X176" s="24"/>
      <c r="Y176" s="25"/>
      <c r="AA176" s="2" t="s">
        <v>208</v>
      </c>
      <c r="AE176" s="58"/>
      <c r="AF176" s="70"/>
      <c r="AG176" s="81"/>
    </row>
    <row r="177" spans="1:33" customFormat="1" ht="15" x14ac:dyDescent="0.25">
      <c r="A177" s="38"/>
      <c r="B177" s="105" t="s">
        <v>68</v>
      </c>
      <c r="C177" s="105"/>
      <c r="D177" s="105"/>
      <c r="E177" s="105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7"/>
      <c r="X177" s="24"/>
      <c r="Y177" s="25"/>
      <c r="AB177" s="2" t="s">
        <v>68</v>
      </c>
      <c r="AE177" s="58"/>
      <c r="AF177" s="70"/>
      <c r="AG177" s="81"/>
    </row>
    <row r="178" spans="1:33" customFormat="1" ht="15" x14ac:dyDescent="0.25">
      <c r="A178" s="101" t="s">
        <v>41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X178" s="24"/>
      <c r="Y178" s="25" t="s">
        <v>41</v>
      </c>
      <c r="AE178" s="58"/>
      <c r="AF178" s="70"/>
      <c r="AG178" s="81"/>
    </row>
    <row r="179" spans="1:33" customFormat="1" ht="45" x14ac:dyDescent="0.25">
      <c r="A179" s="26" t="s">
        <v>209</v>
      </c>
      <c r="B179" s="27" t="s">
        <v>43</v>
      </c>
      <c r="C179" s="102" t="s">
        <v>44</v>
      </c>
      <c r="D179" s="102"/>
      <c r="E179" s="102"/>
      <c r="F179" s="28" t="s">
        <v>36</v>
      </c>
      <c r="G179" s="29">
        <v>0.1</v>
      </c>
      <c r="H179" s="30">
        <v>975.1</v>
      </c>
      <c r="I179" s="31">
        <v>899.01</v>
      </c>
      <c r="J179" s="31">
        <v>74.959999999999994</v>
      </c>
      <c r="K179" s="31">
        <v>35.54</v>
      </c>
      <c r="L179" s="31">
        <v>97.51</v>
      </c>
      <c r="M179" s="31">
        <v>89.9</v>
      </c>
      <c r="N179" s="31">
        <v>7.5</v>
      </c>
      <c r="O179" s="31">
        <v>3.55</v>
      </c>
      <c r="P179" s="45">
        <v>93.452399999999997</v>
      </c>
      <c r="Q179" s="31">
        <v>9.35</v>
      </c>
      <c r="R179" s="31">
        <v>3.99</v>
      </c>
      <c r="S179" s="46">
        <v>0.4</v>
      </c>
      <c r="X179" s="24"/>
      <c r="Y179" s="25"/>
      <c r="Z179" s="2" t="s">
        <v>44</v>
      </c>
      <c r="AE179" s="58"/>
      <c r="AF179" s="70"/>
      <c r="AG179" s="81"/>
    </row>
    <row r="180" spans="1:33" customFormat="1" ht="15" x14ac:dyDescent="0.25">
      <c r="A180" s="34"/>
      <c r="B180" s="35"/>
      <c r="C180" s="103" t="s">
        <v>37</v>
      </c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4"/>
      <c r="X180" s="24"/>
      <c r="Y180" s="25"/>
      <c r="AA180" s="2" t="s">
        <v>37</v>
      </c>
      <c r="AE180" s="58"/>
      <c r="AF180" s="70"/>
      <c r="AG180" s="81"/>
    </row>
    <row r="181" spans="1:33" customFormat="1" ht="15" x14ac:dyDescent="0.25">
      <c r="A181" s="47"/>
      <c r="B181" s="35"/>
      <c r="C181" s="103" t="s">
        <v>45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4"/>
      <c r="X181" s="24"/>
      <c r="Y181" s="25"/>
      <c r="AC181" s="2" t="s">
        <v>45</v>
      </c>
      <c r="AE181" s="58"/>
      <c r="AF181" s="70"/>
      <c r="AG181" s="81"/>
    </row>
    <row r="182" spans="1:33" customFormat="1" ht="15" x14ac:dyDescent="0.25">
      <c r="A182" s="47"/>
      <c r="B182" s="48"/>
      <c r="C182" s="108" t="s">
        <v>46</v>
      </c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9"/>
      <c r="X182" s="24"/>
      <c r="Y182" s="25"/>
      <c r="AD182" s="2" t="s">
        <v>46</v>
      </c>
      <c r="AE182" s="58"/>
      <c r="AF182" s="70"/>
      <c r="AG182" s="81"/>
    </row>
    <row r="183" spans="1:33" customFormat="1" ht="23.25" x14ac:dyDescent="0.25">
      <c r="A183" s="47"/>
      <c r="B183" s="48" t="s">
        <v>47</v>
      </c>
      <c r="C183" s="108" t="s">
        <v>48</v>
      </c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9"/>
      <c r="X183" s="24"/>
      <c r="Y183" s="25"/>
      <c r="AD183" s="2" t="s">
        <v>48</v>
      </c>
      <c r="AE183" s="58"/>
      <c r="AF183" s="70"/>
      <c r="AG183" s="81"/>
    </row>
    <row r="184" spans="1:33" customFormat="1" ht="15" x14ac:dyDescent="0.25">
      <c r="A184" s="38"/>
      <c r="B184" s="105" t="s">
        <v>49</v>
      </c>
      <c r="C184" s="105"/>
      <c r="D184" s="105"/>
      <c r="E184" s="105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7"/>
      <c r="X184" s="24"/>
      <c r="Y184" s="25"/>
      <c r="AB184" s="2" t="s">
        <v>49</v>
      </c>
      <c r="AE184" s="58"/>
      <c r="AF184" s="70"/>
      <c r="AG184" s="81"/>
    </row>
    <row r="185" spans="1:33" customFormat="1" ht="15" x14ac:dyDescent="0.25">
      <c r="A185" s="38"/>
      <c r="B185" s="36"/>
      <c r="C185" s="36"/>
      <c r="D185" s="36"/>
      <c r="E185" s="39" t="s">
        <v>50</v>
      </c>
      <c r="F185" s="40"/>
      <c r="G185" s="41"/>
      <c r="H185" s="11"/>
      <c r="I185" s="11"/>
      <c r="J185" s="11"/>
      <c r="K185" s="11"/>
      <c r="L185" s="42">
        <v>107.47</v>
      </c>
      <c r="M185" s="43"/>
      <c r="N185" s="43"/>
      <c r="O185" s="43"/>
      <c r="P185" s="43"/>
      <c r="Q185" s="43"/>
      <c r="R185" s="11"/>
      <c r="S185" s="44"/>
      <c r="X185" s="24"/>
      <c r="Y185" s="25"/>
      <c r="AE185" s="58"/>
      <c r="AF185" s="70"/>
      <c r="AG185" s="81"/>
    </row>
    <row r="186" spans="1:33" customFormat="1" ht="15" x14ac:dyDescent="0.25">
      <c r="A186" s="38"/>
      <c r="B186" s="36"/>
      <c r="C186" s="36"/>
      <c r="D186" s="36"/>
      <c r="E186" s="39" t="s">
        <v>51</v>
      </c>
      <c r="F186" s="40"/>
      <c r="G186" s="41"/>
      <c r="H186" s="11"/>
      <c r="I186" s="11"/>
      <c r="J186" s="11"/>
      <c r="K186" s="11"/>
      <c r="L186" s="42">
        <v>44.76</v>
      </c>
      <c r="M186" s="43"/>
      <c r="N186" s="43"/>
      <c r="O186" s="43"/>
      <c r="P186" s="43"/>
      <c r="Q186" s="43"/>
      <c r="R186" s="11"/>
      <c r="S186" s="44"/>
      <c r="X186" s="24"/>
      <c r="Y186" s="25"/>
      <c r="AE186" s="58"/>
      <c r="AF186" s="70"/>
      <c r="AG186" s="81"/>
    </row>
    <row r="187" spans="1:33" customFormat="1" ht="23.25" x14ac:dyDescent="0.25">
      <c r="A187" s="49" t="s">
        <v>52</v>
      </c>
      <c r="B187" s="50" t="s">
        <v>53</v>
      </c>
      <c r="C187" s="107" t="s">
        <v>54</v>
      </c>
      <c r="D187" s="107"/>
      <c r="E187" s="107"/>
      <c r="F187" s="51" t="s">
        <v>55</v>
      </c>
      <c r="G187" s="52" t="s">
        <v>56</v>
      </c>
      <c r="H187" s="53">
        <v>517.91</v>
      </c>
      <c r="I187" s="54"/>
      <c r="J187" s="54"/>
      <c r="K187" s="54"/>
      <c r="L187" s="53">
        <v>130.19</v>
      </c>
      <c r="M187" s="54"/>
      <c r="N187" s="54"/>
      <c r="O187" s="54"/>
      <c r="P187" s="55"/>
      <c r="Q187" s="55"/>
      <c r="R187" s="56"/>
      <c r="S187" s="57"/>
      <c r="X187" s="24"/>
      <c r="Y187" s="25"/>
      <c r="AE187" s="58" t="s">
        <v>54</v>
      </c>
      <c r="AF187" s="70"/>
      <c r="AG187" s="81"/>
    </row>
    <row r="188" spans="1:33" customFormat="1" ht="45" x14ac:dyDescent="0.25">
      <c r="A188" s="26" t="s">
        <v>210</v>
      </c>
      <c r="B188" s="27" t="s">
        <v>58</v>
      </c>
      <c r="C188" s="102" t="s">
        <v>59</v>
      </c>
      <c r="D188" s="102"/>
      <c r="E188" s="102"/>
      <c r="F188" s="28" t="s">
        <v>55</v>
      </c>
      <c r="G188" s="59">
        <v>0.25136999999999998</v>
      </c>
      <c r="H188" s="30">
        <v>19.89</v>
      </c>
      <c r="I188" s="31">
        <v>19.89</v>
      </c>
      <c r="J188" s="32"/>
      <c r="K188" s="32"/>
      <c r="L188" s="31">
        <v>5</v>
      </c>
      <c r="M188" s="31">
        <v>5</v>
      </c>
      <c r="N188" s="32"/>
      <c r="O188" s="32"/>
      <c r="P188" s="31">
        <v>2.5499999999999998</v>
      </c>
      <c r="Q188" s="31">
        <v>0.64</v>
      </c>
      <c r="R188" s="33">
        <v>0</v>
      </c>
      <c r="S188" s="33">
        <v>0</v>
      </c>
      <c r="X188" s="24"/>
      <c r="Y188" s="25"/>
      <c r="Z188" s="2" t="s">
        <v>59</v>
      </c>
      <c r="AE188" s="58"/>
      <c r="AF188" s="70"/>
      <c r="AG188" s="81"/>
    </row>
    <row r="189" spans="1:33" customFormat="1" ht="23.25" x14ac:dyDescent="0.25">
      <c r="A189" s="38"/>
      <c r="B189" s="105" t="s">
        <v>60</v>
      </c>
      <c r="C189" s="105"/>
      <c r="D189" s="105"/>
      <c r="E189" s="105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7"/>
      <c r="X189" s="24"/>
      <c r="Y189" s="25"/>
      <c r="AB189" s="2" t="s">
        <v>60</v>
      </c>
      <c r="AE189" s="58"/>
      <c r="AF189" s="70"/>
      <c r="AG189" s="81"/>
    </row>
    <row r="190" spans="1:33" customFormat="1" ht="15" x14ac:dyDescent="0.25">
      <c r="A190" s="38"/>
      <c r="B190" s="36"/>
      <c r="C190" s="36"/>
      <c r="D190" s="36"/>
      <c r="E190" s="39" t="s">
        <v>61</v>
      </c>
      <c r="F190" s="40"/>
      <c r="G190" s="41"/>
      <c r="H190" s="11"/>
      <c r="I190" s="11"/>
      <c r="J190" s="11"/>
      <c r="K190" s="11"/>
      <c r="L190" s="42">
        <v>4.2</v>
      </c>
      <c r="M190" s="43"/>
      <c r="N190" s="43"/>
      <c r="O190" s="43"/>
      <c r="P190" s="43"/>
      <c r="Q190" s="43"/>
      <c r="R190" s="11"/>
      <c r="S190" s="44"/>
      <c r="X190" s="24"/>
      <c r="Y190" s="25"/>
      <c r="AE190" s="58"/>
      <c r="AF190" s="70"/>
      <c r="AG190" s="81"/>
    </row>
    <row r="191" spans="1:33" customFormat="1" ht="15" x14ac:dyDescent="0.25">
      <c r="A191" s="38"/>
      <c r="B191" s="36"/>
      <c r="C191" s="36"/>
      <c r="D191" s="36"/>
      <c r="E191" s="39" t="s">
        <v>62</v>
      </c>
      <c r="F191" s="40"/>
      <c r="G191" s="41"/>
      <c r="H191" s="11"/>
      <c r="I191" s="11"/>
      <c r="J191" s="11"/>
      <c r="K191" s="11"/>
      <c r="L191" s="42">
        <v>1.96</v>
      </c>
      <c r="M191" s="43"/>
      <c r="N191" s="43"/>
      <c r="O191" s="43"/>
      <c r="P191" s="43"/>
      <c r="Q191" s="43"/>
      <c r="R191" s="11"/>
      <c r="S191" s="44"/>
      <c r="X191" s="24"/>
      <c r="Y191" s="25"/>
      <c r="AE191" s="58"/>
      <c r="AF191" s="70"/>
      <c r="AG191" s="81"/>
    </row>
    <row r="192" spans="1:33" customFormat="1" ht="45" x14ac:dyDescent="0.25">
      <c r="A192" s="26" t="s">
        <v>211</v>
      </c>
      <c r="B192" s="27" t="s">
        <v>64</v>
      </c>
      <c r="C192" s="102" t="s">
        <v>65</v>
      </c>
      <c r="D192" s="102"/>
      <c r="E192" s="102"/>
      <c r="F192" s="28" t="s">
        <v>66</v>
      </c>
      <c r="G192" s="60">
        <v>0.45246599999999998</v>
      </c>
      <c r="H192" s="30">
        <v>1135.82</v>
      </c>
      <c r="I192" s="32"/>
      <c r="J192" s="32"/>
      <c r="K192" s="32"/>
      <c r="L192" s="31">
        <v>513.91999999999996</v>
      </c>
      <c r="M192" s="32"/>
      <c r="N192" s="32"/>
      <c r="O192" s="32"/>
      <c r="P192" s="33">
        <v>0</v>
      </c>
      <c r="Q192" s="33">
        <v>0</v>
      </c>
      <c r="R192" s="33">
        <v>0</v>
      </c>
      <c r="S192" s="33">
        <v>0</v>
      </c>
      <c r="X192" s="24"/>
      <c r="Y192" s="25"/>
      <c r="Z192" s="2" t="s">
        <v>65</v>
      </c>
      <c r="AE192" s="58"/>
      <c r="AF192" s="70"/>
      <c r="AG192" s="81"/>
    </row>
    <row r="193" spans="1:33" customFormat="1" ht="15" x14ac:dyDescent="0.25">
      <c r="A193" s="34"/>
      <c r="B193" s="35"/>
      <c r="C193" s="103" t="s">
        <v>67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4"/>
      <c r="X193" s="24"/>
      <c r="Y193" s="25"/>
      <c r="AA193" s="2" t="s">
        <v>67</v>
      </c>
      <c r="AE193" s="58"/>
      <c r="AF193" s="70"/>
      <c r="AG193" s="81"/>
    </row>
    <row r="194" spans="1:33" customFormat="1" ht="15" x14ac:dyDescent="0.25">
      <c r="A194" s="38"/>
      <c r="B194" s="105" t="s">
        <v>68</v>
      </c>
      <c r="C194" s="105"/>
      <c r="D194" s="105"/>
      <c r="E194" s="105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7"/>
      <c r="X194" s="24"/>
      <c r="Y194" s="25"/>
      <c r="AB194" s="2" t="s">
        <v>68</v>
      </c>
      <c r="AE194" s="58"/>
      <c r="AF194" s="70"/>
      <c r="AG194" s="81"/>
    </row>
    <row r="195" spans="1:33" customFormat="1" ht="15" x14ac:dyDescent="0.25">
      <c r="A195" s="101" t="s">
        <v>69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X195" s="24"/>
      <c r="Y195" s="25" t="s">
        <v>69</v>
      </c>
      <c r="AE195" s="58"/>
      <c r="AF195" s="70"/>
      <c r="AG195" s="81"/>
    </row>
    <row r="196" spans="1:33" customFormat="1" ht="45.75" x14ac:dyDescent="0.25">
      <c r="A196" s="26" t="s">
        <v>212</v>
      </c>
      <c r="B196" s="27" t="s">
        <v>71</v>
      </c>
      <c r="C196" s="102" t="s">
        <v>72</v>
      </c>
      <c r="D196" s="102"/>
      <c r="E196" s="102"/>
      <c r="F196" s="28" t="s">
        <v>36</v>
      </c>
      <c r="G196" s="29">
        <v>0.2</v>
      </c>
      <c r="H196" s="30">
        <v>31.43</v>
      </c>
      <c r="I196" s="31">
        <v>28.14</v>
      </c>
      <c r="J196" s="31">
        <v>3.29</v>
      </c>
      <c r="K196" s="31">
        <v>0.57999999999999996</v>
      </c>
      <c r="L196" s="31">
        <v>6.29</v>
      </c>
      <c r="M196" s="31">
        <v>5.63</v>
      </c>
      <c r="N196" s="31">
        <v>0.66</v>
      </c>
      <c r="O196" s="31">
        <v>0.12</v>
      </c>
      <c r="P196" s="31">
        <v>3.22</v>
      </c>
      <c r="Q196" s="31">
        <v>0.64</v>
      </c>
      <c r="R196" s="31">
        <v>0.05</v>
      </c>
      <c r="S196" s="31">
        <v>0.01</v>
      </c>
      <c r="X196" s="24"/>
      <c r="Y196" s="25"/>
      <c r="Z196" s="2" t="s">
        <v>72</v>
      </c>
      <c r="AE196" s="58"/>
      <c r="AF196" s="70"/>
      <c r="AG196" s="81"/>
    </row>
    <row r="197" spans="1:33" customFormat="1" ht="15" x14ac:dyDescent="0.25">
      <c r="A197" s="34"/>
      <c r="B197" s="35"/>
      <c r="C197" s="103" t="s">
        <v>175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4"/>
      <c r="X197" s="24"/>
      <c r="Y197" s="25"/>
      <c r="AA197" s="2" t="s">
        <v>175</v>
      </c>
      <c r="AE197" s="58"/>
      <c r="AF197" s="70"/>
      <c r="AG197" s="81"/>
    </row>
    <row r="198" spans="1:33" customFormat="1" ht="15" x14ac:dyDescent="0.25">
      <c r="A198" s="47"/>
      <c r="B198" s="35"/>
      <c r="C198" s="103" t="s">
        <v>73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4"/>
      <c r="X198" s="24"/>
      <c r="Y198" s="25"/>
      <c r="AC198" s="2" t="s">
        <v>73</v>
      </c>
      <c r="AE198" s="58"/>
      <c r="AF198" s="70"/>
      <c r="AG198" s="81"/>
    </row>
    <row r="199" spans="1:33" customFormat="1" ht="23.25" x14ac:dyDescent="0.25">
      <c r="A199" s="47"/>
      <c r="B199" s="48" t="s">
        <v>47</v>
      </c>
      <c r="C199" s="108" t="s">
        <v>48</v>
      </c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9"/>
      <c r="X199" s="24"/>
      <c r="Y199" s="25"/>
      <c r="AD199" s="2" t="s">
        <v>48</v>
      </c>
      <c r="AE199" s="58"/>
      <c r="AF199" s="70"/>
      <c r="AG199" s="81"/>
    </row>
    <row r="200" spans="1:33" customFormat="1" ht="15" x14ac:dyDescent="0.25">
      <c r="A200" s="38"/>
      <c r="B200" s="105" t="s">
        <v>74</v>
      </c>
      <c r="C200" s="105"/>
      <c r="D200" s="105"/>
      <c r="E200" s="105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7"/>
      <c r="X200" s="24"/>
      <c r="Y200" s="25"/>
      <c r="AB200" s="2" t="s">
        <v>74</v>
      </c>
      <c r="AE200" s="58"/>
      <c r="AF200" s="70"/>
      <c r="AG200" s="81"/>
    </row>
    <row r="201" spans="1:33" customFormat="1" ht="15" x14ac:dyDescent="0.25">
      <c r="A201" s="38"/>
      <c r="B201" s="36"/>
      <c r="C201" s="36"/>
      <c r="D201" s="36"/>
      <c r="E201" s="39" t="s">
        <v>213</v>
      </c>
      <c r="F201" s="40"/>
      <c r="G201" s="41"/>
      <c r="H201" s="11"/>
      <c r="I201" s="11"/>
      <c r="J201" s="11"/>
      <c r="K201" s="11"/>
      <c r="L201" s="42">
        <v>7.2</v>
      </c>
      <c r="M201" s="43"/>
      <c r="N201" s="43"/>
      <c r="O201" s="43"/>
      <c r="P201" s="43"/>
      <c r="Q201" s="43"/>
      <c r="R201" s="11"/>
      <c r="S201" s="44"/>
      <c r="X201" s="24"/>
      <c r="Y201" s="25"/>
      <c r="AE201" s="58"/>
      <c r="AF201" s="70"/>
      <c r="AG201" s="81"/>
    </row>
    <row r="202" spans="1:33" customFormat="1" ht="15" x14ac:dyDescent="0.25">
      <c r="A202" s="38"/>
      <c r="B202" s="36"/>
      <c r="C202" s="36"/>
      <c r="D202" s="36"/>
      <c r="E202" s="39" t="s">
        <v>214</v>
      </c>
      <c r="F202" s="40"/>
      <c r="G202" s="41"/>
      <c r="H202" s="11"/>
      <c r="I202" s="11"/>
      <c r="J202" s="11"/>
      <c r="K202" s="11"/>
      <c r="L202" s="42">
        <v>3.2</v>
      </c>
      <c r="M202" s="43"/>
      <c r="N202" s="43"/>
      <c r="O202" s="43"/>
      <c r="P202" s="43"/>
      <c r="Q202" s="43"/>
      <c r="R202" s="11"/>
      <c r="S202" s="44"/>
      <c r="X202" s="24"/>
      <c r="Y202" s="25"/>
      <c r="AE202" s="58"/>
      <c r="AF202" s="70"/>
      <c r="AG202" s="81"/>
    </row>
    <row r="203" spans="1:33" customFormat="1" ht="22.5" x14ac:dyDescent="0.25">
      <c r="A203" s="49" t="s">
        <v>52</v>
      </c>
      <c r="B203" s="50" t="s">
        <v>77</v>
      </c>
      <c r="C203" s="107" t="s">
        <v>78</v>
      </c>
      <c r="D203" s="107"/>
      <c r="E203" s="107"/>
      <c r="F203" s="51" t="s">
        <v>66</v>
      </c>
      <c r="G203" s="52" t="s">
        <v>215</v>
      </c>
      <c r="H203" s="61">
        <v>2000</v>
      </c>
      <c r="I203" s="54"/>
      <c r="J203" s="54"/>
      <c r="K203" s="54"/>
      <c r="L203" s="53">
        <v>18</v>
      </c>
      <c r="M203" s="54"/>
      <c r="N203" s="54"/>
      <c r="O203" s="54"/>
      <c r="P203" s="55"/>
      <c r="Q203" s="55"/>
      <c r="R203" s="56"/>
      <c r="S203" s="57"/>
      <c r="X203" s="24"/>
      <c r="Y203" s="25"/>
      <c r="AE203" s="58" t="s">
        <v>78</v>
      </c>
      <c r="AF203" s="70"/>
      <c r="AG203" s="81"/>
    </row>
    <row r="204" spans="1:33" customFormat="1" ht="45" x14ac:dyDescent="0.25">
      <c r="A204" s="26" t="s">
        <v>216</v>
      </c>
      <c r="B204" s="27" t="s">
        <v>81</v>
      </c>
      <c r="C204" s="102" t="s">
        <v>82</v>
      </c>
      <c r="D204" s="102"/>
      <c r="E204" s="102"/>
      <c r="F204" s="28" t="s">
        <v>66</v>
      </c>
      <c r="G204" s="82">
        <v>8.9999999999999993E-3</v>
      </c>
      <c r="H204" s="30">
        <v>11885.47</v>
      </c>
      <c r="I204" s="32"/>
      <c r="J204" s="32"/>
      <c r="K204" s="32"/>
      <c r="L204" s="31">
        <v>106.97</v>
      </c>
      <c r="M204" s="32"/>
      <c r="N204" s="32"/>
      <c r="O204" s="32"/>
      <c r="P204" s="33">
        <v>0</v>
      </c>
      <c r="Q204" s="33">
        <v>0</v>
      </c>
      <c r="R204" s="33">
        <v>0</v>
      </c>
      <c r="S204" s="33">
        <v>0</v>
      </c>
      <c r="X204" s="24"/>
      <c r="Y204" s="25"/>
      <c r="Z204" s="2" t="s">
        <v>82</v>
      </c>
      <c r="AE204" s="58"/>
      <c r="AF204" s="70"/>
      <c r="AG204" s="81"/>
    </row>
    <row r="205" spans="1:33" customFormat="1" ht="15" x14ac:dyDescent="0.25">
      <c r="A205" s="38"/>
      <c r="B205" s="105" t="s">
        <v>68</v>
      </c>
      <c r="C205" s="105"/>
      <c r="D205" s="105"/>
      <c r="E205" s="105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7"/>
      <c r="X205" s="24"/>
      <c r="Y205" s="25"/>
      <c r="AB205" s="2" t="s">
        <v>68</v>
      </c>
      <c r="AE205" s="58"/>
      <c r="AF205" s="70"/>
      <c r="AG205" s="81"/>
    </row>
    <row r="206" spans="1:33" customFormat="1" ht="24.75" x14ac:dyDescent="0.25">
      <c r="A206" s="101" t="s">
        <v>83</v>
      </c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X206" s="24"/>
      <c r="Y206" s="25" t="s">
        <v>83</v>
      </c>
      <c r="AE206" s="58"/>
      <c r="AF206" s="70"/>
      <c r="AG206" s="81"/>
    </row>
    <row r="207" spans="1:33" customFormat="1" ht="45" x14ac:dyDescent="0.25">
      <c r="A207" s="26" t="s">
        <v>217</v>
      </c>
      <c r="B207" s="27" t="s">
        <v>71</v>
      </c>
      <c r="C207" s="102" t="s">
        <v>85</v>
      </c>
      <c r="D207" s="102"/>
      <c r="E207" s="102"/>
      <c r="F207" s="28" t="s">
        <v>36</v>
      </c>
      <c r="G207" s="29">
        <v>1.5</v>
      </c>
      <c r="H207" s="30">
        <v>31.43</v>
      </c>
      <c r="I207" s="31">
        <v>28.14</v>
      </c>
      <c r="J207" s="31">
        <v>3.29</v>
      </c>
      <c r="K207" s="31">
        <v>0.57999999999999996</v>
      </c>
      <c r="L207" s="31">
        <v>47.15</v>
      </c>
      <c r="M207" s="31">
        <v>42.21</v>
      </c>
      <c r="N207" s="31">
        <v>4.9400000000000004</v>
      </c>
      <c r="O207" s="31">
        <v>0.87</v>
      </c>
      <c r="P207" s="31">
        <v>3.22</v>
      </c>
      <c r="Q207" s="31">
        <v>4.83</v>
      </c>
      <c r="R207" s="31">
        <v>0.05</v>
      </c>
      <c r="S207" s="31">
        <v>0.08</v>
      </c>
      <c r="X207" s="24"/>
      <c r="Y207" s="25"/>
      <c r="Z207" s="2" t="s">
        <v>85</v>
      </c>
      <c r="AE207" s="58"/>
      <c r="AF207" s="70"/>
      <c r="AG207" s="81"/>
    </row>
    <row r="208" spans="1:33" customFormat="1" ht="15" x14ac:dyDescent="0.25">
      <c r="A208" s="34"/>
      <c r="B208" s="35"/>
      <c r="C208" s="103" t="s">
        <v>86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4"/>
      <c r="X208" s="24"/>
      <c r="Y208" s="25"/>
      <c r="AA208" s="2" t="s">
        <v>86</v>
      </c>
      <c r="AE208" s="58"/>
      <c r="AF208" s="70"/>
      <c r="AG208" s="81"/>
    </row>
    <row r="209" spans="1:33" customFormat="1" ht="15" x14ac:dyDescent="0.25">
      <c r="A209" s="47"/>
      <c r="B209" s="35"/>
      <c r="C209" s="103" t="s">
        <v>73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4"/>
      <c r="X209" s="24"/>
      <c r="Y209" s="25"/>
      <c r="AC209" s="2" t="s">
        <v>73</v>
      </c>
      <c r="AE209" s="58"/>
      <c r="AF209" s="70"/>
      <c r="AG209" s="81"/>
    </row>
    <row r="210" spans="1:33" customFormat="1" ht="23.25" x14ac:dyDescent="0.25">
      <c r="A210" s="47"/>
      <c r="B210" s="48" t="s">
        <v>47</v>
      </c>
      <c r="C210" s="108" t="s">
        <v>48</v>
      </c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9"/>
      <c r="X210" s="24"/>
      <c r="Y210" s="25"/>
      <c r="AD210" s="2" t="s">
        <v>48</v>
      </c>
      <c r="AE210" s="58"/>
      <c r="AF210" s="70"/>
      <c r="AG210" s="81"/>
    </row>
    <row r="211" spans="1:33" customFormat="1" ht="15" x14ac:dyDescent="0.25">
      <c r="A211" s="38"/>
      <c r="B211" s="105" t="s">
        <v>74</v>
      </c>
      <c r="C211" s="105"/>
      <c r="D211" s="105"/>
      <c r="E211" s="105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7"/>
      <c r="X211" s="24"/>
      <c r="Y211" s="25"/>
      <c r="AB211" s="2" t="s">
        <v>74</v>
      </c>
      <c r="AE211" s="58"/>
      <c r="AF211" s="70"/>
      <c r="AG211" s="81"/>
    </row>
    <row r="212" spans="1:33" customFormat="1" ht="15" x14ac:dyDescent="0.25">
      <c r="A212" s="38"/>
      <c r="B212" s="36"/>
      <c r="C212" s="36"/>
      <c r="D212" s="36"/>
      <c r="E212" s="39" t="s">
        <v>87</v>
      </c>
      <c r="F212" s="40"/>
      <c r="G212" s="41"/>
      <c r="H212" s="11"/>
      <c r="I212" s="11"/>
      <c r="J212" s="11"/>
      <c r="K212" s="11"/>
      <c r="L212" s="42">
        <v>54</v>
      </c>
      <c r="M212" s="43"/>
      <c r="N212" s="43"/>
      <c r="O212" s="43"/>
      <c r="P212" s="43"/>
      <c r="Q212" s="43"/>
      <c r="R212" s="11"/>
      <c r="S212" s="44"/>
      <c r="X212" s="24"/>
      <c r="Y212" s="25"/>
      <c r="AE212" s="58"/>
      <c r="AF212" s="70"/>
      <c r="AG212" s="81"/>
    </row>
    <row r="213" spans="1:33" customFormat="1" ht="15" x14ac:dyDescent="0.25">
      <c r="A213" s="38"/>
      <c r="B213" s="36"/>
      <c r="C213" s="36"/>
      <c r="D213" s="36"/>
      <c r="E213" s="39" t="s">
        <v>88</v>
      </c>
      <c r="F213" s="40"/>
      <c r="G213" s="41"/>
      <c r="H213" s="11"/>
      <c r="I213" s="11"/>
      <c r="J213" s="11"/>
      <c r="K213" s="11"/>
      <c r="L213" s="42">
        <v>24</v>
      </c>
      <c r="M213" s="43"/>
      <c r="N213" s="43"/>
      <c r="O213" s="43"/>
      <c r="P213" s="43"/>
      <c r="Q213" s="43"/>
      <c r="R213" s="11"/>
      <c r="S213" s="44"/>
      <c r="X213" s="24"/>
      <c r="Y213" s="25"/>
      <c r="AE213" s="58"/>
      <c r="AF213" s="70"/>
      <c r="AG213" s="81"/>
    </row>
    <row r="214" spans="1:33" customFormat="1" ht="22.5" x14ac:dyDescent="0.25">
      <c r="A214" s="49" t="s">
        <v>52</v>
      </c>
      <c r="B214" s="50" t="s">
        <v>77</v>
      </c>
      <c r="C214" s="107" t="s">
        <v>78</v>
      </c>
      <c r="D214" s="107"/>
      <c r="E214" s="107"/>
      <c r="F214" s="51" t="s">
        <v>66</v>
      </c>
      <c r="G214" s="52" t="s">
        <v>89</v>
      </c>
      <c r="H214" s="61">
        <v>2000</v>
      </c>
      <c r="I214" s="54"/>
      <c r="J214" s="54"/>
      <c r="K214" s="54"/>
      <c r="L214" s="53">
        <v>135</v>
      </c>
      <c r="M214" s="54"/>
      <c r="N214" s="54"/>
      <c r="O214" s="54"/>
      <c r="P214" s="55"/>
      <c r="Q214" s="55"/>
      <c r="R214" s="56"/>
      <c r="S214" s="57"/>
      <c r="X214" s="24"/>
      <c r="Y214" s="25"/>
      <c r="AE214" s="58" t="s">
        <v>78</v>
      </c>
      <c r="AF214" s="70"/>
      <c r="AG214" s="81"/>
    </row>
    <row r="215" spans="1:33" customFormat="1" ht="45" x14ac:dyDescent="0.25">
      <c r="A215" s="26" t="s">
        <v>218</v>
      </c>
      <c r="B215" s="27" t="s">
        <v>91</v>
      </c>
      <c r="C215" s="102" t="s">
        <v>92</v>
      </c>
      <c r="D215" s="102"/>
      <c r="E215" s="102"/>
      <c r="F215" s="28" t="s">
        <v>93</v>
      </c>
      <c r="G215" s="63">
        <v>150</v>
      </c>
      <c r="H215" s="30">
        <v>16.68</v>
      </c>
      <c r="I215" s="31">
        <v>14.56</v>
      </c>
      <c r="J215" s="31">
        <v>2.12</v>
      </c>
      <c r="K215" s="31">
        <v>0.4</v>
      </c>
      <c r="L215" s="30">
        <v>2502</v>
      </c>
      <c r="M215" s="30">
        <v>2184</v>
      </c>
      <c r="N215" s="31">
        <v>318</v>
      </c>
      <c r="O215" s="31">
        <v>60</v>
      </c>
      <c r="P215" s="64">
        <v>1.4259999999999999</v>
      </c>
      <c r="Q215" s="46">
        <v>213.9</v>
      </c>
      <c r="R215" s="45">
        <v>3.7499999999999999E-2</v>
      </c>
      <c r="S215" s="31">
        <v>5.63</v>
      </c>
      <c r="X215" s="24"/>
      <c r="Y215" s="25"/>
      <c r="Z215" s="2" t="s">
        <v>92</v>
      </c>
      <c r="AE215" s="58"/>
      <c r="AF215" s="70"/>
      <c r="AG215" s="81"/>
    </row>
    <row r="216" spans="1:33" customFormat="1" ht="15" x14ac:dyDescent="0.25">
      <c r="A216" s="47"/>
      <c r="B216" s="35"/>
      <c r="C216" s="103" t="s">
        <v>94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4"/>
      <c r="X216" s="24"/>
      <c r="Y216" s="25"/>
      <c r="AC216" s="2" t="s">
        <v>94</v>
      </c>
      <c r="AE216" s="58"/>
      <c r="AF216" s="70"/>
      <c r="AG216" s="81"/>
    </row>
    <row r="217" spans="1:33" customFormat="1" ht="23.25" x14ac:dyDescent="0.25">
      <c r="A217" s="47"/>
      <c r="B217" s="48" t="s">
        <v>47</v>
      </c>
      <c r="C217" s="108" t="s">
        <v>48</v>
      </c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9"/>
      <c r="X217" s="24"/>
      <c r="Y217" s="25"/>
      <c r="AD217" s="2" t="s">
        <v>48</v>
      </c>
      <c r="AE217" s="58"/>
      <c r="AF217" s="70"/>
      <c r="AG217" s="81"/>
    </row>
    <row r="218" spans="1:33" customFormat="1" ht="15" x14ac:dyDescent="0.25">
      <c r="A218" s="38"/>
      <c r="B218" s="105" t="s">
        <v>95</v>
      </c>
      <c r="C218" s="105"/>
      <c r="D218" s="105"/>
      <c r="E218" s="105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7"/>
      <c r="X218" s="24"/>
      <c r="Y218" s="25"/>
      <c r="AB218" s="2" t="s">
        <v>95</v>
      </c>
      <c r="AE218" s="58"/>
      <c r="AF218" s="70"/>
      <c r="AG218" s="81"/>
    </row>
    <row r="219" spans="1:33" customFormat="1" ht="15" x14ac:dyDescent="0.25">
      <c r="A219" s="38"/>
      <c r="B219" s="36"/>
      <c r="C219" s="36"/>
      <c r="D219" s="36"/>
      <c r="E219" s="39" t="s">
        <v>96</v>
      </c>
      <c r="F219" s="40"/>
      <c r="G219" s="41"/>
      <c r="H219" s="11"/>
      <c r="I219" s="11"/>
      <c r="J219" s="11"/>
      <c r="K219" s="11"/>
      <c r="L219" s="65">
        <v>2425.7600000000002</v>
      </c>
      <c r="M219" s="43"/>
      <c r="N219" s="43"/>
      <c r="O219" s="43"/>
      <c r="P219" s="43"/>
      <c r="Q219" s="43"/>
      <c r="R219" s="11"/>
      <c r="S219" s="44"/>
      <c r="X219" s="24"/>
      <c r="Y219" s="25"/>
      <c r="AE219" s="58"/>
      <c r="AF219" s="70"/>
      <c r="AG219" s="81"/>
    </row>
    <row r="220" spans="1:33" customFormat="1" ht="15" x14ac:dyDescent="0.25">
      <c r="A220" s="38"/>
      <c r="B220" s="36"/>
      <c r="C220" s="36"/>
      <c r="D220" s="36"/>
      <c r="E220" s="39" t="s">
        <v>97</v>
      </c>
      <c r="F220" s="40"/>
      <c r="G220" s="41"/>
      <c r="H220" s="11"/>
      <c r="I220" s="11"/>
      <c r="J220" s="11"/>
      <c r="K220" s="11"/>
      <c r="L220" s="65">
        <v>1118.69</v>
      </c>
      <c r="M220" s="43"/>
      <c r="N220" s="43"/>
      <c r="O220" s="43"/>
      <c r="P220" s="43"/>
      <c r="Q220" s="43"/>
      <c r="R220" s="11"/>
      <c r="S220" s="44"/>
      <c r="X220" s="24"/>
      <c r="Y220" s="25"/>
      <c r="AE220" s="58"/>
      <c r="AF220" s="70"/>
      <c r="AG220" s="81"/>
    </row>
    <row r="221" spans="1:33" customFormat="1" ht="23.25" x14ac:dyDescent="0.25">
      <c r="A221" s="49" t="s">
        <v>52</v>
      </c>
      <c r="B221" s="50" t="s">
        <v>98</v>
      </c>
      <c r="C221" s="107" t="s">
        <v>99</v>
      </c>
      <c r="D221" s="107"/>
      <c r="E221" s="107"/>
      <c r="F221" s="51" t="s">
        <v>66</v>
      </c>
      <c r="G221" s="52" t="s">
        <v>100</v>
      </c>
      <c r="H221" s="61">
        <v>1525.5</v>
      </c>
      <c r="I221" s="54"/>
      <c r="J221" s="54"/>
      <c r="K221" s="54"/>
      <c r="L221" s="61">
        <v>1144.1300000000001</v>
      </c>
      <c r="M221" s="54"/>
      <c r="N221" s="54"/>
      <c r="O221" s="54"/>
      <c r="P221" s="55"/>
      <c r="Q221" s="55"/>
      <c r="R221" s="56"/>
      <c r="S221" s="57"/>
      <c r="X221" s="24"/>
      <c r="Y221" s="25"/>
      <c r="AE221" s="58" t="s">
        <v>99</v>
      </c>
      <c r="AF221" s="70"/>
      <c r="AG221" s="81"/>
    </row>
    <row r="222" spans="1:33" customFormat="1" ht="22.5" x14ac:dyDescent="0.25">
      <c r="A222" s="49" t="s">
        <v>52</v>
      </c>
      <c r="B222" s="50" t="s">
        <v>101</v>
      </c>
      <c r="C222" s="107" t="s">
        <v>102</v>
      </c>
      <c r="D222" s="107"/>
      <c r="E222" s="107"/>
      <c r="F222" s="51" t="s">
        <v>93</v>
      </c>
      <c r="G222" s="52" t="s">
        <v>103</v>
      </c>
      <c r="H222" s="53">
        <v>20.9</v>
      </c>
      <c r="I222" s="54"/>
      <c r="J222" s="54"/>
      <c r="K222" s="54"/>
      <c r="L222" s="61">
        <v>3448.5</v>
      </c>
      <c r="M222" s="54"/>
      <c r="N222" s="54"/>
      <c r="O222" s="54"/>
      <c r="P222" s="55"/>
      <c r="Q222" s="55"/>
      <c r="R222" s="56"/>
      <c r="S222" s="57"/>
      <c r="X222" s="24"/>
      <c r="Y222" s="25"/>
      <c r="AE222" s="58" t="s">
        <v>102</v>
      </c>
      <c r="AF222" s="70"/>
      <c r="AG222" s="81"/>
    </row>
    <row r="223" spans="1:33" customFormat="1" ht="34.5" x14ac:dyDescent="0.25">
      <c r="A223" s="26" t="s">
        <v>219</v>
      </c>
      <c r="B223" s="27" t="s">
        <v>105</v>
      </c>
      <c r="C223" s="102" t="s">
        <v>106</v>
      </c>
      <c r="D223" s="102"/>
      <c r="E223" s="102"/>
      <c r="F223" s="28" t="s">
        <v>93</v>
      </c>
      <c r="G223" s="29">
        <v>172.5</v>
      </c>
      <c r="H223" s="30">
        <v>7.34</v>
      </c>
      <c r="I223" s="32"/>
      <c r="J223" s="32"/>
      <c r="K223" s="32"/>
      <c r="L223" s="30">
        <v>1266.1500000000001</v>
      </c>
      <c r="M223" s="32"/>
      <c r="N223" s="32"/>
      <c r="O223" s="32"/>
      <c r="P223" s="33">
        <v>0</v>
      </c>
      <c r="Q223" s="33">
        <v>0</v>
      </c>
      <c r="R223" s="33">
        <v>0</v>
      </c>
      <c r="S223" s="33">
        <v>0</v>
      </c>
      <c r="X223" s="24"/>
      <c r="Y223" s="25"/>
      <c r="Z223" s="2" t="s">
        <v>106</v>
      </c>
      <c r="AE223" s="58"/>
      <c r="AF223" s="70"/>
      <c r="AG223" s="81"/>
    </row>
    <row r="224" spans="1:33" customFormat="1" ht="15" x14ac:dyDescent="0.25">
      <c r="A224" s="34"/>
      <c r="B224" s="35"/>
      <c r="C224" s="103" t="s">
        <v>107</v>
      </c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4"/>
      <c r="X224" s="24"/>
      <c r="Y224" s="25"/>
      <c r="AA224" s="2" t="s">
        <v>107</v>
      </c>
      <c r="AE224" s="58"/>
      <c r="AF224" s="70"/>
      <c r="AG224" s="81"/>
    </row>
    <row r="225" spans="1:33" customFormat="1" ht="15" x14ac:dyDescent="0.25">
      <c r="A225" s="38"/>
      <c r="B225" s="105" t="s">
        <v>68</v>
      </c>
      <c r="C225" s="105"/>
      <c r="D225" s="105"/>
      <c r="E225" s="105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7"/>
      <c r="X225" s="24"/>
      <c r="Y225" s="25"/>
      <c r="AB225" s="2" t="s">
        <v>68</v>
      </c>
      <c r="AE225" s="58"/>
      <c r="AF225" s="70"/>
      <c r="AG225" s="81"/>
    </row>
    <row r="226" spans="1:33" customFormat="1" ht="45" x14ac:dyDescent="0.25">
      <c r="A226" s="26" t="s">
        <v>220</v>
      </c>
      <c r="B226" s="27" t="s">
        <v>109</v>
      </c>
      <c r="C226" s="102" t="s">
        <v>110</v>
      </c>
      <c r="D226" s="102"/>
      <c r="E226" s="102"/>
      <c r="F226" s="28" t="s">
        <v>93</v>
      </c>
      <c r="G226" s="63">
        <v>150</v>
      </c>
      <c r="H226" s="30">
        <v>2.38</v>
      </c>
      <c r="I226" s="31">
        <v>2.38</v>
      </c>
      <c r="J226" s="32"/>
      <c r="K226" s="32"/>
      <c r="L226" s="31">
        <v>357</v>
      </c>
      <c r="M226" s="31">
        <v>357</v>
      </c>
      <c r="N226" s="32"/>
      <c r="O226" s="32"/>
      <c r="P226" s="64">
        <v>0.253</v>
      </c>
      <c r="Q226" s="31">
        <v>37.950000000000003</v>
      </c>
      <c r="R226" s="33">
        <v>0</v>
      </c>
      <c r="S226" s="33">
        <v>0</v>
      </c>
      <c r="X226" s="24"/>
      <c r="Y226" s="25"/>
      <c r="Z226" s="2" t="s">
        <v>110</v>
      </c>
      <c r="AE226" s="58"/>
      <c r="AF226" s="70"/>
      <c r="AG226" s="81"/>
    </row>
    <row r="227" spans="1:33" customFormat="1" ht="15" x14ac:dyDescent="0.25">
      <c r="A227" s="47"/>
      <c r="B227" s="35"/>
      <c r="C227" s="103" t="s">
        <v>111</v>
      </c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4"/>
      <c r="X227" s="24"/>
      <c r="Y227" s="25"/>
      <c r="AC227" s="2" t="s">
        <v>111</v>
      </c>
      <c r="AE227" s="58"/>
      <c r="AF227" s="70"/>
      <c r="AG227" s="81"/>
    </row>
    <row r="228" spans="1:33" customFormat="1" ht="23.25" x14ac:dyDescent="0.25">
      <c r="A228" s="47"/>
      <c r="B228" s="48" t="s">
        <v>47</v>
      </c>
      <c r="C228" s="108" t="s">
        <v>48</v>
      </c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9"/>
      <c r="X228" s="24"/>
      <c r="Y228" s="25"/>
      <c r="AD228" s="2" t="s">
        <v>48</v>
      </c>
      <c r="AE228" s="58"/>
      <c r="AF228" s="70"/>
      <c r="AG228" s="81"/>
    </row>
    <row r="229" spans="1:33" customFormat="1" ht="15" x14ac:dyDescent="0.25">
      <c r="A229" s="38"/>
      <c r="B229" s="105" t="s">
        <v>74</v>
      </c>
      <c r="C229" s="105"/>
      <c r="D229" s="105"/>
      <c r="E229" s="105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7"/>
      <c r="X229" s="24"/>
      <c r="Y229" s="25"/>
      <c r="AB229" s="2" t="s">
        <v>74</v>
      </c>
      <c r="AE229" s="58"/>
      <c r="AF229" s="70"/>
      <c r="AG229" s="81"/>
    </row>
    <row r="230" spans="1:33" customFormat="1" ht="15" x14ac:dyDescent="0.25">
      <c r="A230" s="38"/>
      <c r="B230" s="36"/>
      <c r="C230" s="36"/>
      <c r="D230" s="36"/>
      <c r="E230" s="39" t="s">
        <v>112</v>
      </c>
      <c r="F230" s="40"/>
      <c r="G230" s="41"/>
      <c r="H230" s="11"/>
      <c r="I230" s="11"/>
      <c r="J230" s="11"/>
      <c r="K230" s="11"/>
      <c r="L230" s="42">
        <v>447.5</v>
      </c>
      <c r="M230" s="43"/>
      <c r="N230" s="43"/>
      <c r="O230" s="43"/>
      <c r="P230" s="43"/>
      <c r="Q230" s="43"/>
      <c r="R230" s="11"/>
      <c r="S230" s="44"/>
      <c r="X230" s="24"/>
      <c r="Y230" s="25"/>
      <c r="AE230" s="58"/>
      <c r="AF230" s="70"/>
      <c r="AG230" s="81"/>
    </row>
    <row r="231" spans="1:33" customFormat="1" ht="15" x14ac:dyDescent="0.25">
      <c r="A231" s="38"/>
      <c r="B231" s="36"/>
      <c r="C231" s="36"/>
      <c r="D231" s="36"/>
      <c r="E231" s="39" t="s">
        <v>113</v>
      </c>
      <c r="F231" s="40"/>
      <c r="G231" s="41"/>
      <c r="H231" s="11"/>
      <c r="I231" s="11"/>
      <c r="J231" s="11"/>
      <c r="K231" s="11"/>
      <c r="L231" s="42">
        <v>198.91</v>
      </c>
      <c r="M231" s="43"/>
      <c r="N231" s="43"/>
      <c r="O231" s="43"/>
      <c r="P231" s="43"/>
      <c r="Q231" s="43"/>
      <c r="R231" s="11"/>
      <c r="S231" s="44"/>
      <c r="X231" s="24"/>
      <c r="Y231" s="25"/>
      <c r="AE231" s="58"/>
      <c r="AF231" s="70"/>
      <c r="AG231" s="81"/>
    </row>
    <row r="232" spans="1:33" customFormat="1" ht="34.5" x14ac:dyDescent="0.25">
      <c r="A232" s="49" t="s">
        <v>52</v>
      </c>
      <c r="B232" s="50" t="s">
        <v>114</v>
      </c>
      <c r="C232" s="107" t="s">
        <v>115</v>
      </c>
      <c r="D232" s="107"/>
      <c r="E232" s="107"/>
      <c r="F232" s="51" t="s">
        <v>66</v>
      </c>
      <c r="G232" s="52" t="s">
        <v>116</v>
      </c>
      <c r="H232" s="61">
        <v>45295.14</v>
      </c>
      <c r="I232" s="54"/>
      <c r="J232" s="54"/>
      <c r="K232" s="54"/>
      <c r="L232" s="61">
        <v>23712.01</v>
      </c>
      <c r="M232" s="54"/>
      <c r="N232" s="54"/>
      <c r="O232" s="54"/>
      <c r="P232" s="55"/>
      <c r="Q232" s="55"/>
      <c r="R232" s="56"/>
      <c r="S232" s="57"/>
      <c r="X232" s="24"/>
      <c r="Y232" s="25"/>
      <c r="AE232" s="58" t="s">
        <v>115</v>
      </c>
      <c r="AF232" s="70"/>
      <c r="AG232" s="81"/>
    </row>
    <row r="233" spans="1:33" customFormat="1" ht="22.5" x14ac:dyDescent="0.25">
      <c r="A233" s="49" t="s">
        <v>52</v>
      </c>
      <c r="B233" s="50" t="s">
        <v>117</v>
      </c>
      <c r="C233" s="107" t="s">
        <v>118</v>
      </c>
      <c r="D233" s="107"/>
      <c r="E233" s="107"/>
      <c r="F233" s="51" t="s">
        <v>66</v>
      </c>
      <c r="G233" s="52" t="s">
        <v>119</v>
      </c>
      <c r="H233" s="61">
        <v>10299.99</v>
      </c>
      <c r="I233" s="54"/>
      <c r="J233" s="54"/>
      <c r="K233" s="54"/>
      <c r="L233" s="53">
        <v>741.6</v>
      </c>
      <c r="M233" s="54"/>
      <c r="N233" s="54"/>
      <c r="O233" s="54"/>
      <c r="P233" s="55"/>
      <c r="Q233" s="55"/>
      <c r="R233" s="56"/>
      <c r="S233" s="57"/>
      <c r="X233" s="24"/>
      <c r="Y233" s="25"/>
      <c r="AE233" s="58" t="s">
        <v>118</v>
      </c>
      <c r="AF233" s="70"/>
      <c r="AG233" s="81"/>
    </row>
    <row r="234" spans="1:33" customFormat="1" ht="34.5" x14ac:dyDescent="0.25">
      <c r="A234" s="26" t="s">
        <v>221</v>
      </c>
      <c r="B234" s="27" t="s">
        <v>105</v>
      </c>
      <c r="C234" s="102" t="s">
        <v>121</v>
      </c>
      <c r="D234" s="102"/>
      <c r="E234" s="102"/>
      <c r="F234" s="28" t="s">
        <v>122</v>
      </c>
      <c r="G234" s="63">
        <v>1365</v>
      </c>
      <c r="H234" s="30">
        <v>13.74</v>
      </c>
      <c r="I234" s="32"/>
      <c r="J234" s="32"/>
      <c r="K234" s="32"/>
      <c r="L234" s="30">
        <v>18755.099999999999</v>
      </c>
      <c r="M234" s="32"/>
      <c r="N234" s="32"/>
      <c r="O234" s="32"/>
      <c r="P234" s="33">
        <v>0</v>
      </c>
      <c r="Q234" s="33">
        <v>0</v>
      </c>
      <c r="R234" s="33">
        <v>0</v>
      </c>
      <c r="S234" s="33">
        <v>0</v>
      </c>
      <c r="X234" s="24"/>
      <c r="Y234" s="25"/>
      <c r="Z234" s="2" t="s">
        <v>121</v>
      </c>
      <c r="AE234" s="58"/>
      <c r="AF234" s="70"/>
      <c r="AG234" s="81"/>
    </row>
    <row r="235" spans="1:33" customFormat="1" ht="15" x14ac:dyDescent="0.25">
      <c r="A235" s="34"/>
      <c r="B235" s="35"/>
      <c r="C235" s="103" t="s">
        <v>123</v>
      </c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4"/>
      <c r="X235" s="24"/>
      <c r="Y235" s="25"/>
      <c r="AA235" s="2" t="s">
        <v>123</v>
      </c>
      <c r="AE235" s="58"/>
      <c r="AF235" s="70"/>
      <c r="AG235" s="81"/>
    </row>
    <row r="236" spans="1:33" customFormat="1" ht="15" x14ac:dyDescent="0.25">
      <c r="A236" s="38"/>
      <c r="B236" s="105" t="s">
        <v>68</v>
      </c>
      <c r="C236" s="105"/>
      <c r="D236" s="105"/>
      <c r="E236" s="105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7"/>
      <c r="X236" s="24"/>
      <c r="Y236" s="25"/>
      <c r="AB236" s="2" t="s">
        <v>68</v>
      </c>
      <c r="AE236" s="58"/>
      <c r="AF236" s="70"/>
      <c r="AG236" s="81"/>
    </row>
    <row r="237" spans="1:33" customFormat="1" ht="45" x14ac:dyDescent="0.25">
      <c r="A237" s="26" t="s">
        <v>222</v>
      </c>
      <c r="B237" s="27" t="s">
        <v>125</v>
      </c>
      <c r="C237" s="102" t="s">
        <v>126</v>
      </c>
      <c r="D237" s="102"/>
      <c r="E237" s="102"/>
      <c r="F237" s="28" t="s">
        <v>36</v>
      </c>
      <c r="G237" s="29">
        <v>1.5</v>
      </c>
      <c r="H237" s="30">
        <v>62.94</v>
      </c>
      <c r="I237" s="31">
        <v>38.28</v>
      </c>
      <c r="J237" s="31">
        <v>14.73</v>
      </c>
      <c r="K237" s="31">
        <v>0.41</v>
      </c>
      <c r="L237" s="31">
        <v>94.41</v>
      </c>
      <c r="M237" s="31">
        <v>57.42</v>
      </c>
      <c r="N237" s="31">
        <v>22.1</v>
      </c>
      <c r="O237" s="31">
        <v>0.62</v>
      </c>
      <c r="P237" s="45">
        <v>4.2205000000000004</v>
      </c>
      <c r="Q237" s="31">
        <v>6.33</v>
      </c>
      <c r="R237" s="45">
        <v>3.7499999999999999E-2</v>
      </c>
      <c r="S237" s="31">
        <v>0.06</v>
      </c>
      <c r="X237" s="24"/>
      <c r="Y237" s="25"/>
      <c r="Z237" s="2" t="s">
        <v>126</v>
      </c>
      <c r="AE237" s="58"/>
      <c r="AF237" s="70"/>
      <c r="AG237" s="81"/>
    </row>
    <row r="238" spans="1:33" customFormat="1" ht="15" x14ac:dyDescent="0.25">
      <c r="A238" s="34"/>
      <c r="B238" s="35"/>
      <c r="C238" s="103" t="s">
        <v>86</v>
      </c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4"/>
      <c r="X238" s="24"/>
      <c r="Y238" s="25"/>
      <c r="AA238" s="2" t="s">
        <v>86</v>
      </c>
      <c r="AE238" s="58"/>
      <c r="AF238" s="70"/>
      <c r="AG238" s="81"/>
    </row>
    <row r="239" spans="1:33" customFormat="1" ht="15" x14ac:dyDescent="0.25">
      <c r="A239" s="47"/>
      <c r="B239" s="35"/>
      <c r="C239" s="103" t="s">
        <v>127</v>
      </c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4"/>
      <c r="X239" s="24"/>
      <c r="Y239" s="25"/>
      <c r="AC239" s="2" t="s">
        <v>127</v>
      </c>
      <c r="AE239" s="58"/>
      <c r="AF239" s="70"/>
      <c r="AG239" s="81"/>
    </row>
    <row r="240" spans="1:33" customFormat="1" ht="23.25" x14ac:dyDescent="0.25">
      <c r="A240" s="47"/>
      <c r="B240" s="48" t="s">
        <v>47</v>
      </c>
      <c r="C240" s="108" t="s">
        <v>48</v>
      </c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9"/>
      <c r="X240" s="24"/>
      <c r="Y240" s="25"/>
      <c r="AD240" s="2" t="s">
        <v>48</v>
      </c>
      <c r="AE240" s="58"/>
      <c r="AF240" s="70"/>
      <c r="AG240" s="81"/>
    </row>
    <row r="241" spans="1:33" customFormat="1" ht="15" x14ac:dyDescent="0.25">
      <c r="A241" s="38"/>
      <c r="B241" s="105" t="s">
        <v>95</v>
      </c>
      <c r="C241" s="105"/>
      <c r="D241" s="105"/>
      <c r="E241" s="105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7"/>
      <c r="X241" s="24"/>
      <c r="Y241" s="25"/>
      <c r="AB241" s="2" t="s">
        <v>95</v>
      </c>
      <c r="AE241" s="58"/>
      <c r="AF241" s="70"/>
      <c r="AG241" s="81"/>
    </row>
    <row r="242" spans="1:33" customFormat="1" ht="15" x14ac:dyDescent="0.25">
      <c r="A242" s="38"/>
      <c r="B242" s="36"/>
      <c r="C242" s="36"/>
      <c r="D242" s="36"/>
      <c r="E242" s="39" t="s">
        <v>128</v>
      </c>
      <c r="F242" s="40"/>
      <c r="G242" s="41"/>
      <c r="H242" s="11"/>
      <c r="I242" s="11"/>
      <c r="J242" s="11"/>
      <c r="K242" s="11"/>
      <c r="L242" s="42">
        <v>62.74</v>
      </c>
      <c r="M242" s="43"/>
      <c r="N242" s="43"/>
      <c r="O242" s="43"/>
      <c r="P242" s="43"/>
      <c r="Q242" s="43"/>
      <c r="R242" s="11"/>
      <c r="S242" s="44"/>
      <c r="X242" s="24"/>
      <c r="Y242" s="25"/>
      <c r="AE242" s="58"/>
      <c r="AF242" s="70"/>
      <c r="AG242" s="81"/>
    </row>
    <row r="243" spans="1:33" customFormat="1" ht="15" x14ac:dyDescent="0.25">
      <c r="A243" s="38"/>
      <c r="B243" s="36"/>
      <c r="C243" s="36"/>
      <c r="D243" s="36"/>
      <c r="E243" s="39" t="s">
        <v>129</v>
      </c>
      <c r="F243" s="40"/>
      <c r="G243" s="41"/>
      <c r="H243" s="11"/>
      <c r="I243" s="11"/>
      <c r="J243" s="11"/>
      <c r="K243" s="11"/>
      <c r="L243" s="42">
        <v>28.93</v>
      </c>
      <c r="M243" s="43"/>
      <c r="N243" s="43"/>
      <c r="O243" s="43"/>
      <c r="P243" s="43"/>
      <c r="Q243" s="43"/>
      <c r="R243" s="11"/>
      <c r="S243" s="44"/>
      <c r="X243" s="24"/>
      <c r="Y243" s="25"/>
      <c r="AE243" s="58"/>
      <c r="AF243" s="70"/>
      <c r="AG243" s="81"/>
    </row>
    <row r="244" spans="1:33" customFormat="1" ht="22.5" x14ac:dyDescent="0.25">
      <c r="A244" s="49" t="s">
        <v>52</v>
      </c>
      <c r="B244" s="50" t="s">
        <v>130</v>
      </c>
      <c r="C244" s="107" t="s">
        <v>131</v>
      </c>
      <c r="D244" s="107"/>
      <c r="E244" s="107"/>
      <c r="F244" s="51" t="s">
        <v>66</v>
      </c>
      <c r="G244" s="52" t="s">
        <v>132</v>
      </c>
      <c r="H244" s="61">
        <v>21205</v>
      </c>
      <c r="I244" s="54"/>
      <c r="J244" s="54"/>
      <c r="K244" s="54"/>
      <c r="L244" s="53">
        <v>286.27</v>
      </c>
      <c r="M244" s="54"/>
      <c r="N244" s="54"/>
      <c r="O244" s="54"/>
      <c r="P244" s="55"/>
      <c r="Q244" s="55"/>
      <c r="R244" s="56"/>
      <c r="S244" s="57"/>
      <c r="X244" s="24"/>
      <c r="Y244" s="25"/>
      <c r="AE244" s="58" t="s">
        <v>131</v>
      </c>
      <c r="AF244" s="70"/>
      <c r="AG244" s="81"/>
    </row>
    <row r="245" spans="1:33" customFormat="1" ht="45.75" x14ac:dyDescent="0.25">
      <c r="A245" s="26" t="s">
        <v>223</v>
      </c>
      <c r="B245" s="27" t="s">
        <v>105</v>
      </c>
      <c r="C245" s="102" t="s">
        <v>134</v>
      </c>
      <c r="D245" s="102"/>
      <c r="E245" s="102"/>
      <c r="F245" s="28" t="s">
        <v>122</v>
      </c>
      <c r="G245" s="63">
        <v>90</v>
      </c>
      <c r="H245" s="30">
        <v>21.08</v>
      </c>
      <c r="I245" s="32"/>
      <c r="J245" s="32"/>
      <c r="K245" s="32"/>
      <c r="L245" s="30">
        <v>1897.2</v>
      </c>
      <c r="M245" s="32"/>
      <c r="N245" s="32"/>
      <c r="O245" s="32"/>
      <c r="P245" s="33">
        <v>0</v>
      </c>
      <c r="Q245" s="33">
        <v>0</v>
      </c>
      <c r="R245" s="33">
        <v>0</v>
      </c>
      <c r="S245" s="33">
        <v>0</v>
      </c>
      <c r="X245" s="24"/>
      <c r="Y245" s="25"/>
      <c r="Z245" s="2" t="s">
        <v>134</v>
      </c>
      <c r="AE245" s="58"/>
      <c r="AF245" s="70"/>
      <c r="AG245" s="81"/>
    </row>
    <row r="246" spans="1:33" customFormat="1" ht="15" x14ac:dyDescent="0.25">
      <c r="A246" s="34"/>
      <c r="B246" s="35"/>
      <c r="C246" s="103" t="s">
        <v>135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4"/>
      <c r="X246" s="24"/>
      <c r="Y246" s="25"/>
      <c r="AA246" s="2" t="s">
        <v>135</v>
      </c>
      <c r="AE246" s="58"/>
      <c r="AF246" s="70"/>
      <c r="AG246" s="81"/>
    </row>
    <row r="247" spans="1:33" customFormat="1" ht="15" x14ac:dyDescent="0.25">
      <c r="A247" s="38"/>
      <c r="B247" s="105" t="s">
        <v>68</v>
      </c>
      <c r="C247" s="105"/>
      <c r="D247" s="105"/>
      <c r="E247" s="105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7"/>
      <c r="X247" s="24"/>
      <c r="Y247" s="25"/>
      <c r="AB247" s="2" t="s">
        <v>68</v>
      </c>
      <c r="AE247" s="58"/>
      <c r="AF247" s="70"/>
      <c r="AG247" s="81"/>
    </row>
    <row r="248" spans="1:33" customFormat="1" ht="15" x14ac:dyDescent="0.25">
      <c r="A248" s="110" t="s">
        <v>136</v>
      </c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66">
        <v>26030.79</v>
      </c>
      <c r="M248" s="66">
        <v>2846.65</v>
      </c>
      <c r="N248" s="67">
        <v>414.05</v>
      </c>
      <c r="O248" s="67">
        <v>71.38</v>
      </c>
      <c r="P248" s="68"/>
      <c r="Q248" s="69">
        <v>286.13</v>
      </c>
      <c r="R248" s="68"/>
      <c r="S248" s="69">
        <v>6.73</v>
      </c>
      <c r="X248" s="24"/>
      <c r="Y248" s="25"/>
      <c r="AE248" s="58"/>
      <c r="AF248" s="70" t="s">
        <v>136</v>
      </c>
      <c r="AG248" s="81"/>
    </row>
    <row r="249" spans="1:33" customFormat="1" ht="15" x14ac:dyDescent="0.25">
      <c r="A249" s="110" t="s">
        <v>137</v>
      </c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66">
        <v>26519.9</v>
      </c>
      <c r="M249" s="66">
        <v>3273.64</v>
      </c>
      <c r="N249" s="67">
        <v>476.17</v>
      </c>
      <c r="O249" s="67">
        <v>82.08</v>
      </c>
      <c r="P249" s="68"/>
      <c r="Q249" s="69">
        <v>329.04</v>
      </c>
      <c r="R249" s="68"/>
      <c r="S249" s="69">
        <v>7.73</v>
      </c>
      <c r="X249" s="24"/>
      <c r="Y249" s="25"/>
      <c r="AE249" s="58"/>
      <c r="AF249" s="70" t="s">
        <v>137</v>
      </c>
      <c r="AG249" s="81"/>
    </row>
    <row r="250" spans="1:33" customFormat="1" ht="15" x14ac:dyDescent="0.25">
      <c r="A250" s="110" t="s">
        <v>138</v>
      </c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66">
        <v>3244.26</v>
      </c>
      <c r="M250" s="72"/>
      <c r="N250" s="72"/>
      <c r="O250" s="72"/>
      <c r="P250" s="68"/>
      <c r="Q250" s="68"/>
      <c r="R250" s="68"/>
      <c r="S250" s="68"/>
      <c r="X250" s="24"/>
      <c r="Y250" s="25"/>
      <c r="AE250" s="58"/>
      <c r="AF250" s="70" t="s">
        <v>138</v>
      </c>
      <c r="AG250" s="81"/>
    </row>
    <row r="251" spans="1:33" customFormat="1" ht="15" x14ac:dyDescent="0.25">
      <c r="A251" s="110" t="s">
        <v>139</v>
      </c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66">
        <v>1487.2</v>
      </c>
      <c r="M251" s="72"/>
      <c r="N251" s="72"/>
      <c r="O251" s="72"/>
      <c r="P251" s="68"/>
      <c r="Q251" s="68"/>
      <c r="R251" s="68"/>
      <c r="S251" s="68"/>
      <c r="X251" s="24"/>
      <c r="Y251" s="25"/>
      <c r="AE251" s="58"/>
      <c r="AF251" s="70" t="s">
        <v>139</v>
      </c>
      <c r="AG251" s="81"/>
    </row>
    <row r="252" spans="1:33" customFormat="1" ht="15" x14ac:dyDescent="0.25">
      <c r="A252" s="110" t="s">
        <v>224</v>
      </c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66">
        <v>31251.360000000001</v>
      </c>
      <c r="M252" s="72"/>
      <c r="N252" s="72"/>
      <c r="O252" s="72"/>
      <c r="P252" s="68"/>
      <c r="Q252" s="69">
        <v>329.04</v>
      </c>
      <c r="R252" s="68"/>
      <c r="S252" s="69">
        <v>7.73</v>
      </c>
      <c r="X252" s="24"/>
      <c r="Y252" s="25"/>
      <c r="AE252" s="58"/>
      <c r="AF252" s="70" t="s">
        <v>224</v>
      </c>
      <c r="AG252" s="81"/>
    </row>
    <row r="253" spans="1:33" customFormat="1" ht="15" x14ac:dyDescent="0.25">
      <c r="A253" s="106" t="s">
        <v>225</v>
      </c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X253" s="24" t="s">
        <v>225</v>
      </c>
      <c r="Y253" s="25"/>
      <c r="AE253" s="58"/>
      <c r="AF253" s="70"/>
      <c r="AG253" s="81"/>
    </row>
    <row r="254" spans="1:33" customFormat="1" ht="45.75" x14ac:dyDescent="0.25">
      <c r="A254" s="26" t="s">
        <v>226</v>
      </c>
      <c r="B254" s="27" t="s">
        <v>143</v>
      </c>
      <c r="C254" s="102" t="s">
        <v>144</v>
      </c>
      <c r="D254" s="102"/>
      <c r="E254" s="102"/>
      <c r="F254" s="28" t="s">
        <v>93</v>
      </c>
      <c r="G254" s="63">
        <v>10</v>
      </c>
      <c r="H254" s="30">
        <v>4.43</v>
      </c>
      <c r="I254" s="31">
        <v>4.43</v>
      </c>
      <c r="J254" s="32"/>
      <c r="K254" s="32"/>
      <c r="L254" s="31">
        <v>44.3</v>
      </c>
      <c r="M254" s="31">
        <v>44.3</v>
      </c>
      <c r="N254" s="32"/>
      <c r="O254" s="32"/>
      <c r="P254" s="31">
        <v>0.46</v>
      </c>
      <c r="Q254" s="46">
        <v>4.5999999999999996</v>
      </c>
      <c r="R254" s="33">
        <v>0</v>
      </c>
      <c r="S254" s="33">
        <v>0</v>
      </c>
      <c r="X254" s="24"/>
      <c r="Y254" s="25"/>
      <c r="Z254" s="2" t="s">
        <v>144</v>
      </c>
      <c r="AE254" s="58"/>
      <c r="AF254" s="70"/>
      <c r="AG254" s="81"/>
    </row>
    <row r="255" spans="1:33" customFormat="1" ht="15" x14ac:dyDescent="0.25">
      <c r="A255" s="47"/>
      <c r="B255" s="35"/>
      <c r="C255" s="103" t="s">
        <v>145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4"/>
      <c r="X255" s="24"/>
      <c r="Y255" s="25"/>
      <c r="AC255" s="2" t="s">
        <v>145</v>
      </c>
      <c r="AE255" s="58"/>
      <c r="AF255" s="70"/>
      <c r="AG255" s="81"/>
    </row>
    <row r="256" spans="1:33" customFormat="1" ht="23.25" x14ac:dyDescent="0.25">
      <c r="A256" s="47"/>
      <c r="B256" s="48" t="s">
        <v>47</v>
      </c>
      <c r="C256" s="108" t="s">
        <v>48</v>
      </c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9"/>
      <c r="X256" s="24"/>
      <c r="Y256" s="25"/>
      <c r="AD256" s="2" t="s">
        <v>48</v>
      </c>
      <c r="AE256" s="58"/>
      <c r="AF256" s="70"/>
      <c r="AG256" s="81"/>
    </row>
    <row r="257" spans="1:33" customFormat="1" ht="15" x14ac:dyDescent="0.25">
      <c r="A257" s="38"/>
      <c r="B257" s="105" t="s">
        <v>74</v>
      </c>
      <c r="C257" s="105"/>
      <c r="D257" s="105"/>
      <c r="E257" s="105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7"/>
      <c r="X257" s="24"/>
      <c r="Y257" s="25"/>
      <c r="AB257" s="2" t="s">
        <v>74</v>
      </c>
      <c r="AE257" s="58"/>
      <c r="AF257" s="70"/>
      <c r="AG257" s="81"/>
    </row>
    <row r="258" spans="1:33" customFormat="1" ht="15" x14ac:dyDescent="0.25">
      <c r="A258" s="38"/>
      <c r="B258" s="36"/>
      <c r="C258" s="36"/>
      <c r="D258" s="36"/>
      <c r="E258" s="39" t="s">
        <v>146</v>
      </c>
      <c r="F258" s="40"/>
      <c r="G258" s="41"/>
      <c r="H258" s="11"/>
      <c r="I258" s="11"/>
      <c r="J258" s="11"/>
      <c r="K258" s="11"/>
      <c r="L258" s="42">
        <v>55.54</v>
      </c>
      <c r="M258" s="43"/>
      <c r="N258" s="43"/>
      <c r="O258" s="43"/>
      <c r="P258" s="43"/>
      <c r="Q258" s="43"/>
      <c r="R258" s="11"/>
      <c r="S258" s="44"/>
      <c r="X258" s="24"/>
      <c r="Y258" s="25"/>
      <c r="AE258" s="58"/>
      <c r="AF258" s="70"/>
      <c r="AG258" s="81"/>
    </row>
    <row r="259" spans="1:33" customFormat="1" ht="15" x14ac:dyDescent="0.25">
      <c r="A259" s="38"/>
      <c r="B259" s="36"/>
      <c r="C259" s="36"/>
      <c r="D259" s="36"/>
      <c r="E259" s="39" t="s">
        <v>147</v>
      </c>
      <c r="F259" s="40"/>
      <c r="G259" s="41"/>
      <c r="H259" s="11"/>
      <c r="I259" s="11"/>
      <c r="J259" s="11"/>
      <c r="K259" s="11"/>
      <c r="L259" s="42">
        <v>24.69</v>
      </c>
      <c r="M259" s="43"/>
      <c r="N259" s="43"/>
      <c r="O259" s="43"/>
      <c r="P259" s="43"/>
      <c r="Q259" s="43"/>
      <c r="R259" s="11"/>
      <c r="S259" s="44"/>
      <c r="X259" s="24"/>
      <c r="Y259" s="25"/>
      <c r="AE259" s="58"/>
      <c r="AF259" s="70"/>
      <c r="AG259" s="81"/>
    </row>
    <row r="260" spans="1:33" customFormat="1" ht="23.25" x14ac:dyDescent="0.25">
      <c r="A260" s="49" t="s">
        <v>52</v>
      </c>
      <c r="B260" s="50" t="s">
        <v>148</v>
      </c>
      <c r="C260" s="107" t="s">
        <v>149</v>
      </c>
      <c r="D260" s="107"/>
      <c r="E260" s="107"/>
      <c r="F260" s="51" t="s">
        <v>66</v>
      </c>
      <c r="G260" s="52" t="s">
        <v>150</v>
      </c>
      <c r="H260" s="61">
        <v>20815.12</v>
      </c>
      <c r="I260" s="54"/>
      <c r="J260" s="54"/>
      <c r="K260" s="54"/>
      <c r="L260" s="53">
        <v>249.78</v>
      </c>
      <c r="M260" s="54"/>
      <c r="N260" s="54"/>
      <c r="O260" s="54"/>
      <c r="P260" s="55"/>
      <c r="Q260" s="55"/>
      <c r="R260" s="56"/>
      <c r="S260" s="57"/>
      <c r="X260" s="24"/>
      <c r="Y260" s="25"/>
      <c r="AE260" s="58" t="s">
        <v>149</v>
      </c>
      <c r="AF260" s="70"/>
      <c r="AG260" s="81"/>
    </row>
    <row r="261" spans="1:33" customFormat="1" ht="22.5" x14ac:dyDescent="0.25">
      <c r="A261" s="73" t="s">
        <v>151</v>
      </c>
      <c r="B261" s="74" t="s">
        <v>152</v>
      </c>
      <c r="C261" s="111" t="s">
        <v>153</v>
      </c>
      <c r="D261" s="111"/>
      <c r="E261" s="111"/>
      <c r="F261" s="75" t="s">
        <v>122</v>
      </c>
      <c r="G261" s="76" t="s">
        <v>154</v>
      </c>
      <c r="H261" s="77">
        <v>0</v>
      </c>
      <c r="I261" s="78"/>
      <c r="J261" s="78"/>
      <c r="K261" s="78"/>
      <c r="L261" s="77">
        <v>0</v>
      </c>
      <c r="M261" s="78"/>
      <c r="N261" s="78"/>
      <c r="O261" s="78"/>
      <c r="P261" s="43"/>
      <c r="Q261" s="43"/>
      <c r="R261" s="79"/>
      <c r="S261" s="80"/>
      <c r="X261" s="24"/>
      <c r="Y261" s="25"/>
      <c r="AE261" s="58"/>
      <c r="AF261" s="70"/>
      <c r="AG261" s="81" t="s">
        <v>153</v>
      </c>
    </row>
    <row r="262" spans="1:33" customFormat="1" ht="22.5" x14ac:dyDescent="0.25">
      <c r="A262" s="49" t="s">
        <v>52</v>
      </c>
      <c r="B262" s="50" t="s">
        <v>155</v>
      </c>
      <c r="C262" s="107" t="s">
        <v>156</v>
      </c>
      <c r="D262" s="107"/>
      <c r="E262" s="107"/>
      <c r="F262" s="51" t="s">
        <v>93</v>
      </c>
      <c r="G262" s="52" t="s">
        <v>157</v>
      </c>
      <c r="H262" s="53">
        <v>15.91</v>
      </c>
      <c r="I262" s="54"/>
      <c r="J262" s="54"/>
      <c r="K262" s="54"/>
      <c r="L262" s="53">
        <v>175.01</v>
      </c>
      <c r="M262" s="54"/>
      <c r="N262" s="54"/>
      <c r="O262" s="54"/>
      <c r="P262" s="55"/>
      <c r="Q262" s="55"/>
      <c r="R262" s="56"/>
      <c r="S262" s="57"/>
      <c r="X262" s="24"/>
      <c r="Y262" s="25"/>
      <c r="AE262" s="58" t="s">
        <v>156</v>
      </c>
      <c r="AF262" s="70"/>
      <c r="AG262" s="81"/>
    </row>
    <row r="263" spans="1:33" customFormat="1" ht="22.5" x14ac:dyDescent="0.25">
      <c r="A263" s="49" t="s">
        <v>52</v>
      </c>
      <c r="B263" s="50" t="s">
        <v>158</v>
      </c>
      <c r="C263" s="107" t="s">
        <v>159</v>
      </c>
      <c r="D263" s="107"/>
      <c r="E263" s="107"/>
      <c r="F263" s="51" t="s">
        <v>66</v>
      </c>
      <c r="G263" s="52" t="s">
        <v>160</v>
      </c>
      <c r="H263" s="61">
        <v>22631.58</v>
      </c>
      <c r="I263" s="54"/>
      <c r="J263" s="54"/>
      <c r="K263" s="54"/>
      <c r="L263" s="53">
        <v>181.05</v>
      </c>
      <c r="M263" s="54"/>
      <c r="N263" s="54"/>
      <c r="O263" s="54"/>
      <c r="P263" s="55"/>
      <c r="Q263" s="55"/>
      <c r="R263" s="56"/>
      <c r="S263" s="57"/>
      <c r="X263" s="24"/>
      <c r="Y263" s="25"/>
      <c r="AE263" s="58" t="s">
        <v>159</v>
      </c>
      <c r="AF263" s="70"/>
      <c r="AG263" s="81"/>
    </row>
    <row r="264" spans="1:33" customFormat="1" ht="45" x14ac:dyDescent="0.25">
      <c r="A264" s="26" t="s">
        <v>227</v>
      </c>
      <c r="B264" s="27" t="s">
        <v>91</v>
      </c>
      <c r="C264" s="102" t="s">
        <v>162</v>
      </c>
      <c r="D264" s="102"/>
      <c r="E264" s="102"/>
      <c r="F264" s="28" t="s">
        <v>93</v>
      </c>
      <c r="G264" s="63">
        <v>10</v>
      </c>
      <c r="H264" s="30">
        <v>16.68</v>
      </c>
      <c r="I264" s="31">
        <v>14.56</v>
      </c>
      <c r="J264" s="31">
        <v>2.12</v>
      </c>
      <c r="K264" s="31">
        <v>0.4</v>
      </c>
      <c r="L264" s="31">
        <v>166.8</v>
      </c>
      <c r="M264" s="31">
        <v>145.6</v>
      </c>
      <c r="N264" s="31">
        <v>21.2</v>
      </c>
      <c r="O264" s="31">
        <v>4</v>
      </c>
      <c r="P264" s="64">
        <v>1.4259999999999999</v>
      </c>
      <c r="Q264" s="31">
        <v>14.26</v>
      </c>
      <c r="R264" s="45">
        <v>3.7499999999999999E-2</v>
      </c>
      <c r="S264" s="31">
        <v>0.38</v>
      </c>
      <c r="X264" s="24"/>
      <c r="Y264" s="25"/>
      <c r="Z264" s="2" t="s">
        <v>162</v>
      </c>
      <c r="AE264" s="58"/>
      <c r="AF264" s="70"/>
      <c r="AG264" s="81"/>
    </row>
    <row r="265" spans="1:33" customFormat="1" ht="15" x14ac:dyDescent="0.25">
      <c r="A265" s="47"/>
      <c r="B265" s="35"/>
      <c r="C265" s="103" t="s">
        <v>94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4"/>
      <c r="X265" s="24"/>
      <c r="Y265" s="25"/>
      <c r="AC265" s="2" t="s">
        <v>94</v>
      </c>
      <c r="AE265" s="58"/>
      <c r="AF265" s="70"/>
      <c r="AG265" s="81"/>
    </row>
    <row r="266" spans="1:33" customFormat="1" ht="23.25" x14ac:dyDescent="0.25">
      <c r="A266" s="47"/>
      <c r="B266" s="48" t="s">
        <v>47</v>
      </c>
      <c r="C266" s="108" t="s">
        <v>48</v>
      </c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9"/>
      <c r="X266" s="24"/>
      <c r="Y266" s="25"/>
      <c r="AD266" s="2" t="s">
        <v>48</v>
      </c>
      <c r="AE266" s="58"/>
      <c r="AF266" s="70"/>
      <c r="AG266" s="81"/>
    </row>
    <row r="267" spans="1:33" customFormat="1" ht="15" x14ac:dyDescent="0.25">
      <c r="A267" s="38"/>
      <c r="B267" s="105" t="s">
        <v>95</v>
      </c>
      <c r="C267" s="105"/>
      <c r="D267" s="105"/>
      <c r="E267" s="105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7"/>
      <c r="X267" s="24"/>
      <c r="Y267" s="25"/>
      <c r="AB267" s="2" t="s">
        <v>95</v>
      </c>
      <c r="AE267" s="58"/>
      <c r="AF267" s="70"/>
      <c r="AG267" s="81"/>
    </row>
    <row r="268" spans="1:33" customFormat="1" ht="15" x14ac:dyDescent="0.25">
      <c r="A268" s="38"/>
      <c r="B268" s="36"/>
      <c r="C268" s="36"/>
      <c r="D268" s="36"/>
      <c r="E268" s="39" t="s">
        <v>163</v>
      </c>
      <c r="F268" s="40"/>
      <c r="G268" s="41"/>
      <c r="H268" s="11"/>
      <c r="I268" s="11"/>
      <c r="J268" s="11"/>
      <c r="K268" s="11"/>
      <c r="L268" s="42">
        <v>161.72</v>
      </c>
      <c r="M268" s="43"/>
      <c r="N268" s="43"/>
      <c r="O268" s="43"/>
      <c r="P268" s="43"/>
      <c r="Q268" s="43"/>
      <c r="R268" s="11"/>
      <c r="S268" s="44"/>
      <c r="X268" s="24"/>
      <c r="Y268" s="25"/>
      <c r="AE268" s="58"/>
      <c r="AF268" s="70"/>
      <c r="AG268" s="81"/>
    </row>
    <row r="269" spans="1:33" customFormat="1" ht="15" x14ac:dyDescent="0.25">
      <c r="A269" s="38"/>
      <c r="B269" s="36"/>
      <c r="C269" s="36"/>
      <c r="D269" s="36"/>
      <c r="E269" s="39" t="s">
        <v>164</v>
      </c>
      <c r="F269" s="40"/>
      <c r="G269" s="41"/>
      <c r="H269" s="11"/>
      <c r="I269" s="11"/>
      <c r="J269" s="11"/>
      <c r="K269" s="11"/>
      <c r="L269" s="42">
        <v>74.58</v>
      </c>
      <c r="M269" s="43"/>
      <c r="N269" s="43"/>
      <c r="O269" s="43"/>
      <c r="P269" s="43"/>
      <c r="Q269" s="43"/>
      <c r="R269" s="11"/>
      <c r="S269" s="44"/>
      <c r="X269" s="24"/>
      <c r="Y269" s="25"/>
      <c r="AE269" s="58"/>
      <c r="AF269" s="70"/>
      <c r="AG269" s="81"/>
    </row>
    <row r="270" spans="1:33" customFormat="1" ht="23.25" x14ac:dyDescent="0.25">
      <c r="A270" s="49" t="s">
        <v>52</v>
      </c>
      <c r="B270" s="50" t="s">
        <v>98</v>
      </c>
      <c r="C270" s="107" t="s">
        <v>99</v>
      </c>
      <c r="D270" s="107"/>
      <c r="E270" s="107"/>
      <c r="F270" s="51" t="s">
        <v>66</v>
      </c>
      <c r="G270" s="52" t="s">
        <v>165</v>
      </c>
      <c r="H270" s="61">
        <v>1525.5</v>
      </c>
      <c r="I270" s="54"/>
      <c r="J270" s="54"/>
      <c r="K270" s="54"/>
      <c r="L270" s="53">
        <v>76.28</v>
      </c>
      <c r="M270" s="54"/>
      <c r="N270" s="54"/>
      <c r="O270" s="54"/>
      <c r="P270" s="55"/>
      <c r="Q270" s="55"/>
      <c r="R270" s="56"/>
      <c r="S270" s="57"/>
      <c r="X270" s="24"/>
      <c r="Y270" s="25"/>
      <c r="AE270" s="58" t="s">
        <v>99</v>
      </c>
      <c r="AF270" s="70"/>
      <c r="AG270" s="81"/>
    </row>
    <row r="271" spans="1:33" customFormat="1" ht="22.5" x14ac:dyDescent="0.25">
      <c r="A271" s="49" t="s">
        <v>52</v>
      </c>
      <c r="B271" s="50" t="s">
        <v>101</v>
      </c>
      <c r="C271" s="107" t="s">
        <v>102</v>
      </c>
      <c r="D271" s="107"/>
      <c r="E271" s="107"/>
      <c r="F271" s="51" t="s">
        <v>93</v>
      </c>
      <c r="G271" s="52" t="s">
        <v>157</v>
      </c>
      <c r="H271" s="53">
        <v>20.9</v>
      </c>
      <c r="I271" s="54"/>
      <c r="J271" s="54"/>
      <c r="K271" s="54"/>
      <c r="L271" s="53">
        <v>229.9</v>
      </c>
      <c r="M271" s="54"/>
      <c r="N271" s="54"/>
      <c r="O271" s="54"/>
      <c r="P271" s="55"/>
      <c r="Q271" s="55"/>
      <c r="R271" s="56"/>
      <c r="S271" s="57"/>
      <c r="X271" s="24"/>
      <c r="Y271" s="25"/>
      <c r="AE271" s="58" t="s">
        <v>102</v>
      </c>
      <c r="AF271" s="70"/>
      <c r="AG271" s="81"/>
    </row>
    <row r="272" spans="1:33" customFormat="1" ht="34.5" x14ac:dyDescent="0.25">
      <c r="A272" s="26" t="s">
        <v>228</v>
      </c>
      <c r="B272" s="27" t="s">
        <v>105</v>
      </c>
      <c r="C272" s="102" t="s">
        <v>106</v>
      </c>
      <c r="D272" s="102"/>
      <c r="E272" s="102"/>
      <c r="F272" s="28" t="s">
        <v>93</v>
      </c>
      <c r="G272" s="63">
        <v>23</v>
      </c>
      <c r="H272" s="30">
        <v>7.34</v>
      </c>
      <c r="I272" s="32"/>
      <c r="J272" s="32"/>
      <c r="K272" s="32"/>
      <c r="L272" s="31">
        <v>168.82</v>
      </c>
      <c r="M272" s="32"/>
      <c r="N272" s="32"/>
      <c r="O272" s="32"/>
      <c r="P272" s="33">
        <v>0</v>
      </c>
      <c r="Q272" s="33">
        <v>0</v>
      </c>
      <c r="R272" s="33">
        <v>0</v>
      </c>
      <c r="S272" s="33">
        <v>0</v>
      </c>
      <c r="X272" s="24"/>
      <c r="Y272" s="25"/>
      <c r="Z272" s="2" t="s">
        <v>106</v>
      </c>
      <c r="AE272" s="58"/>
      <c r="AF272" s="70"/>
      <c r="AG272" s="81"/>
    </row>
    <row r="273" spans="1:33" customFormat="1" ht="15" x14ac:dyDescent="0.25">
      <c r="A273" s="34"/>
      <c r="B273" s="35"/>
      <c r="C273" s="103" t="s">
        <v>167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4"/>
      <c r="X273" s="24"/>
      <c r="Y273" s="25"/>
      <c r="AA273" s="2" t="s">
        <v>167</v>
      </c>
      <c r="AE273" s="58"/>
      <c r="AF273" s="70"/>
      <c r="AG273" s="81"/>
    </row>
    <row r="274" spans="1:33" customFormat="1" ht="15" x14ac:dyDescent="0.25">
      <c r="A274" s="38"/>
      <c r="B274" s="105" t="s">
        <v>68</v>
      </c>
      <c r="C274" s="105"/>
      <c r="D274" s="105"/>
      <c r="E274" s="105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7"/>
      <c r="X274" s="24"/>
      <c r="Y274" s="25"/>
      <c r="AB274" s="2" t="s">
        <v>68</v>
      </c>
      <c r="AE274" s="58"/>
      <c r="AF274" s="70"/>
      <c r="AG274" s="81"/>
    </row>
    <row r="275" spans="1:33" customFormat="1" ht="34.5" x14ac:dyDescent="0.25">
      <c r="A275" s="26" t="s">
        <v>229</v>
      </c>
      <c r="B275" s="27" t="s">
        <v>105</v>
      </c>
      <c r="C275" s="102" t="s">
        <v>121</v>
      </c>
      <c r="D275" s="102"/>
      <c r="E275" s="102"/>
      <c r="F275" s="28" t="s">
        <v>122</v>
      </c>
      <c r="G275" s="63">
        <v>91</v>
      </c>
      <c r="H275" s="30">
        <v>13.74</v>
      </c>
      <c r="I275" s="32"/>
      <c r="J275" s="32"/>
      <c r="K275" s="32"/>
      <c r="L275" s="30">
        <v>1250.3399999999999</v>
      </c>
      <c r="M275" s="32"/>
      <c r="N275" s="32"/>
      <c r="O275" s="32"/>
      <c r="P275" s="33">
        <v>0</v>
      </c>
      <c r="Q275" s="33">
        <v>0</v>
      </c>
      <c r="R275" s="33">
        <v>0</v>
      </c>
      <c r="S275" s="33">
        <v>0</v>
      </c>
      <c r="X275" s="24"/>
      <c r="Y275" s="25"/>
      <c r="Z275" s="2" t="s">
        <v>121</v>
      </c>
      <c r="AE275" s="58"/>
      <c r="AF275" s="70"/>
      <c r="AG275" s="81"/>
    </row>
    <row r="276" spans="1:33" customFormat="1" ht="15" x14ac:dyDescent="0.25">
      <c r="A276" s="34"/>
      <c r="B276" s="35"/>
      <c r="C276" s="103" t="s">
        <v>169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4"/>
      <c r="X276" s="24"/>
      <c r="Y276" s="25"/>
      <c r="AA276" s="2" t="s">
        <v>169</v>
      </c>
      <c r="AE276" s="58"/>
      <c r="AF276" s="70"/>
      <c r="AG276" s="81"/>
    </row>
    <row r="277" spans="1:33" customFormat="1" ht="15" x14ac:dyDescent="0.25">
      <c r="A277" s="38"/>
      <c r="B277" s="105" t="s">
        <v>68</v>
      </c>
      <c r="C277" s="105"/>
      <c r="D277" s="105"/>
      <c r="E277" s="105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7"/>
      <c r="X277" s="24"/>
      <c r="Y277" s="25"/>
      <c r="AB277" s="2" t="s">
        <v>68</v>
      </c>
      <c r="AE277" s="58"/>
      <c r="AF277" s="70"/>
      <c r="AG277" s="81"/>
    </row>
    <row r="278" spans="1:33" customFormat="1" ht="45.75" x14ac:dyDescent="0.25">
      <c r="A278" s="26" t="s">
        <v>230</v>
      </c>
      <c r="B278" s="27" t="s">
        <v>105</v>
      </c>
      <c r="C278" s="102" t="s">
        <v>134</v>
      </c>
      <c r="D278" s="102"/>
      <c r="E278" s="102"/>
      <c r="F278" s="28" t="s">
        <v>122</v>
      </c>
      <c r="G278" s="63">
        <v>6</v>
      </c>
      <c r="H278" s="30">
        <v>21.08</v>
      </c>
      <c r="I278" s="32"/>
      <c r="J278" s="32"/>
      <c r="K278" s="32"/>
      <c r="L278" s="31">
        <v>126.48</v>
      </c>
      <c r="M278" s="32"/>
      <c r="N278" s="32"/>
      <c r="O278" s="32"/>
      <c r="P278" s="33">
        <v>0</v>
      </c>
      <c r="Q278" s="33">
        <v>0</v>
      </c>
      <c r="R278" s="33">
        <v>0</v>
      </c>
      <c r="S278" s="33">
        <v>0</v>
      </c>
      <c r="X278" s="24"/>
      <c r="Y278" s="25"/>
      <c r="Z278" s="2" t="s">
        <v>134</v>
      </c>
      <c r="AE278" s="58"/>
      <c r="AF278" s="70"/>
      <c r="AG278" s="81"/>
    </row>
    <row r="279" spans="1:33" customFormat="1" ht="15" x14ac:dyDescent="0.25">
      <c r="A279" s="34"/>
      <c r="B279" s="35"/>
      <c r="C279" s="103" t="s">
        <v>171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4"/>
      <c r="X279" s="24"/>
      <c r="Y279" s="25"/>
      <c r="AA279" s="2" t="s">
        <v>171</v>
      </c>
      <c r="AE279" s="58"/>
      <c r="AF279" s="70"/>
      <c r="AG279" s="81"/>
    </row>
    <row r="280" spans="1:33" customFormat="1" ht="15" x14ac:dyDescent="0.25">
      <c r="A280" s="38"/>
      <c r="B280" s="105" t="s">
        <v>68</v>
      </c>
      <c r="C280" s="105"/>
      <c r="D280" s="105"/>
      <c r="E280" s="105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7"/>
      <c r="X280" s="24"/>
      <c r="Y280" s="25"/>
      <c r="AB280" s="2" t="s">
        <v>68</v>
      </c>
      <c r="AE280" s="58"/>
      <c r="AF280" s="70"/>
      <c r="AG280" s="81"/>
    </row>
    <row r="281" spans="1:33" customFormat="1" ht="15" x14ac:dyDescent="0.25">
      <c r="A281" s="110" t="s">
        <v>136</v>
      </c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66">
        <v>1756.74</v>
      </c>
      <c r="M281" s="67">
        <v>189.9</v>
      </c>
      <c r="N281" s="67">
        <v>21.2</v>
      </c>
      <c r="O281" s="67">
        <v>4</v>
      </c>
      <c r="P281" s="68"/>
      <c r="Q281" s="69">
        <v>18.86</v>
      </c>
      <c r="R281" s="68"/>
      <c r="S281" s="69">
        <v>0.38</v>
      </c>
      <c r="X281" s="24"/>
      <c r="Y281" s="25"/>
      <c r="AE281" s="58"/>
      <c r="AF281" s="70" t="s">
        <v>136</v>
      </c>
      <c r="AG281" s="81"/>
    </row>
    <row r="282" spans="1:33" customFormat="1" ht="15" x14ac:dyDescent="0.25">
      <c r="A282" s="110" t="s">
        <v>137</v>
      </c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66">
        <v>1788.41</v>
      </c>
      <c r="M282" s="67">
        <v>218.39</v>
      </c>
      <c r="N282" s="67">
        <v>24.38</v>
      </c>
      <c r="O282" s="67">
        <v>4.5999999999999996</v>
      </c>
      <c r="P282" s="68"/>
      <c r="Q282" s="69">
        <v>21.69</v>
      </c>
      <c r="R282" s="68"/>
      <c r="S282" s="69">
        <v>0.44</v>
      </c>
      <c r="X282" s="24"/>
      <c r="Y282" s="25"/>
      <c r="AE282" s="58"/>
      <c r="AF282" s="70" t="s">
        <v>137</v>
      </c>
      <c r="AG282" s="81"/>
    </row>
    <row r="283" spans="1:33" customFormat="1" ht="15" x14ac:dyDescent="0.25">
      <c r="A283" s="110" t="s">
        <v>138</v>
      </c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67">
        <v>217.26</v>
      </c>
      <c r="M283" s="72"/>
      <c r="N283" s="72"/>
      <c r="O283" s="72"/>
      <c r="P283" s="68"/>
      <c r="Q283" s="68"/>
      <c r="R283" s="68"/>
      <c r="S283" s="68"/>
      <c r="X283" s="24"/>
      <c r="Y283" s="25"/>
      <c r="AE283" s="58"/>
      <c r="AF283" s="70" t="s">
        <v>138</v>
      </c>
      <c r="AG283" s="81"/>
    </row>
    <row r="284" spans="1:33" customFormat="1" ht="15" x14ac:dyDescent="0.25">
      <c r="A284" s="110" t="s">
        <v>139</v>
      </c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67">
        <v>99.27</v>
      </c>
      <c r="M284" s="72"/>
      <c r="N284" s="72"/>
      <c r="O284" s="72"/>
      <c r="P284" s="68"/>
      <c r="Q284" s="68"/>
      <c r="R284" s="68"/>
      <c r="S284" s="68"/>
      <c r="X284" s="24"/>
      <c r="Y284" s="25"/>
      <c r="AE284" s="58"/>
      <c r="AF284" s="70" t="s">
        <v>139</v>
      </c>
      <c r="AG284" s="81"/>
    </row>
    <row r="285" spans="1:33" customFormat="1" ht="15" x14ac:dyDescent="0.25">
      <c r="A285" s="110" t="s">
        <v>231</v>
      </c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66">
        <v>2104.94</v>
      </c>
      <c r="M285" s="72"/>
      <c r="N285" s="72"/>
      <c r="O285" s="72"/>
      <c r="P285" s="68"/>
      <c r="Q285" s="69">
        <v>21.69</v>
      </c>
      <c r="R285" s="68"/>
      <c r="S285" s="69">
        <v>0.44</v>
      </c>
      <c r="X285" s="24"/>
      <c r="Y285" s="25"/>
      <c r="AE285" s="58"/>
      <c r="AF285" s="70" t="s">
        <v>231</v>
      </c>
      <c r="AG285" s="81"/>
    </row>
    <row r="286" spans="1:33" customFormat="1" ht="15" x14ac:dyDescent="0.25">
      <c r="A286" s="106" t="s">
        <v>232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X286" s="24" t="s">
        <v>232</v>
      </c>
      <c r="Y286" s="25"/>
      <c r="AE286" s="58"/>
      <c r="AF286" s="70"/>
      <c r="AG286" s="81"/>
    </row>
    <row r="287" spans="1:33" customFormat="1" ht="45.75" x14ac:dyDescent="0.25">
      <c r="A287" s="26" t="s">
        <v>233</v>
      </c>
      <c r="B287" s="27" t="s">
        <v>234</v>
      </c>
      <c r="C287" s="102" t="s">
        <v>235</v>
      </c>
      <c r="D287" s="102"/>
      <c r="E287" s="102"/>
      <c r="F287" s="28" t="s">
        <v>236</v>
      </c>
      <c r="G287" s="63">
        <v>4</v>
      </c>
      <c r="H287" s="30">
        <v>2.91</v>
      </c>
      <c r="I287" s="32"/>
      <c r="J287" s="31">
        <v>2.91</v>
      </c>
      <c r="K287" s="32"/>
      <c r="L287" s="31">
        <v>11.64</v>
      </c>
      <c r="M287" s="32"/>
      <c r="N287" s="31">
        <v>11.64</v>
      </c>
      <c r="O287" s="32"/>
      <c r="P287" s="33">
        <v>0</v>
      </c>
      <c r="Q287" s="33">
        <v>0</v>
      </c>
      <c r="R287" s="33">
        <v>0</v>
      </c>
      <c r="S287" s="33">
        <v>0</v>
      </c>
      <c r="X287" s="24"/>
      <c r="Y287" s="25"/>
      <c r="Z287" s="2" t="s">
        <v>235</v>
      </c>
      <c r="AE287" s="58"/>
      <c r="AF287" s="70"/>
      <c r="AG287" s="81"/>
    </row>
    <row r="288" spans="1:33" customFormat="1" ht="15" x14ac:dyDescent="0.25">
      <c r="A288" s="34"/>
      <c r="B288" s="35"/>
      <c r="C288" s="103" t="s">
        <v>237</v>
      </c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4"/>
      <c r="X288" s="24"/>
      <c r="Y288" s="25"/>
      <c r="AA288" s="2" t="s">
        <v>237</v>
      </c>
      <c r="AE288" s="58"/>
      <c r="AF288" s="70"/>
      <c r="AG288" s="81"/>
    </row>
    <row r="289" spans="1:35" customFormat="1" ht="15" x14ac:dyDescent="0.25">
      <c r="A289" s="38"/>
      <c r="B289" s="105" t="s">
        <v>238</v>
      </c>
      <c r="C289" s="105"/>
      <c r="D289" s="105"/>
      <c r="E289" s="105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7"/>
      <c r="X289" s="24"/>
      <c r="Y289" s="25"/>
      <c r="AB289" s="2" t="s">
        <v>238</v>
      </c>
      <c r="AE289" s="58"/>
      <c r="AF289" s="70"/>
      <c r="AG289" s="81"/>
    </row>
    <row r="290" spans="1:35" customFormat="1" ht="15" x14ac:dyDescent="0.25">
      <c r="A290" s="110" t="s">
        <v>136</v>
      </c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67">
        <v>11.64</v>
      </c>
      <c r="M290" s="72"/>
      <c r="N290" s="67">
        <v>11.64</v>
      </c>
      <c r="O290" s="72"/>
      <c r="P290" s="68"/>
      <c r="Q290" s="68"/>
      <c r="R290" s="68"/>
      <c r="S290" s="68"/>
      <c r="X290" s="24"/>
      <c r="Y290" s="25"/>
      <c r="AE290" s="58"/>
      <c r="AF290" s="70" t="s">
        <v>136</v>
      </c>
      <c r="AG290" s="81"/>
    </row>
    <row r="291" spans="1:35" customFormat="1" ht="15" x14ac:dyDescent="0.25">
      <c r="A291" s="110" t="s">
        <v>239</v>
      </c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67">
        <v>11.64</v>
      </c>
      <c r="M291" s="72"/>
      <c r="N291" s="72"/>
      <c r="O291" s="72"/>
      <c r="P291" s="68"/>
      <c r="Q291" s="68"/>
      <c r="R291" s="68"/>
      <c r="S291" s="68"/>
      <c r="X291" s="24"/>
      <c r="Y291" s="25"/>
      <c r="AE291" s="58"/>
      <c r="AF291" s="70" t="s">
        <v>239</v>
      </c>
      <c r="AG291" s="81"/>
    </row>
    <row r="292" spans="1:35" customFormat="1" ht="15" x14ac:dyDescent="0.25">
      <c r="A292" s="110" t="s">
        <v>240</v>
      </c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66">
        <v>55163.33</v>
      </c>
      <c r="M292" s="66">
        <v>5976.01</v>
      </c>
      <c r="N292" s="67">
        <v>825.1</v>
      </c>
      <c r="O292" s="67">
        <v>144.47999999999999</v>
      </c>
      <c r="P292" s="68"/>
      <c r="Q292" s="69">
        <v>598.61</v>
      </c>
      <c r="R292" s="68"/>
      <c r="S292" s="69">
        <v>13.67</v>
      </c>
      <c r="AH292" s="70" t="s">
        <v>240</v>
      </c>
    </row>
    <row r="293" spans="1:35" customFormat="1" ht="15" x14ac:dyDescent="0.25">
      <c r="A293" s="110" t="s">
        <v>241</v>
      </c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66">
        <v>56181.760000000002</v>
      </c>
      <c r="M293" s="66">
        <v>6872.42</v>
      </c>
      <c r="N293" s="67">
        <v>947.12</v>
      </c>
      <c r="O293" s="67">
        <v>166.16</v>
      </c>
      <c r="P293" s="68"/>
      <c r="Q293" s="69">
        <v>688.41</v>
      </c>
      <c r="R293" s="68"/>
      <c r="S293" s="69">
        <v>15.72</v>
      </c>
      <c r="AH293" s="70" t="s">
        <v>241</v>
      </c>
    </row>
    <row r="294" spans="1:35" customFormat="1" ht="15" x14ac:dyDescent="0.25">
      <c r="A294" s="112" t="s">
        <v>242</v>
      </c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32"/>
      <c r="M294" s="32"/>
      <c r="N294" s="32"/>
      <c r="O294" s="32"/>
      <c r="P294" s="83"/>
      <c r="Q294" s="83"/>
      <c r="R294" s="83"/>
      <c r="S294" s="83"/>
      <c r="AH294" s="70"/>
      <c r="AI294" s="2" t="s">
        <v>242</v>
      </c>
    </row>
    <row r="295" spans="1:35" customFormat="1" ht="68.25" x14ac:dyDescent="0.25">
      <c r="A295" s="112" t="s">
        <v>243</v>
      </c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30">
        <v>1018.43</v>
      </c>
      <c r="M295" s="31">
        <v>896.4</v>
      </c>
      <c r="N295" s="31">
        <v>122.02</v>
      </c>
      <c r="O295" s="31">
        <v>21.67</v>
      </c>
      <c r="P295" s="83"/>
      <c r="Q295" s="84">
        <v>89.791499999999999</v>
      </c>
      <c r="R295" s="83"/>
      <c r="S295" s="84">
        <v>2.0505</v>
      </c>
      <c r="AH295" s="70"/>
      <c r="AI295" s="2" t="s">
        <v>243</v>
      </c>
    </row>
    <row r="296" spans="1:35" customFormat="1" ht="15" x14ac:dyDescent="0.25">
      <c r="A296" s="110" t="s">
        <v>138</v>
      </c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66">
        <v>6795.79</v>
      </c>
      <c r="M296" s="72"/>
      <c r="N296" s="72"/>
      <c r="O296" s="72"/>
      <c r="P296" s="68"/>
      <c r="Q296" s="68"/>
      <c r="R296" s="68"/>
      <c r="S296" s="68"/>
      <c r="AH296" s="70" t="s">
        <v>138</v>
      </c>
    </row>
    <row r="297" spans="1:35" customFormat="1" ht="15" x14ac:dyDescent="0.25">
      <c r="A297" s="112" t="s">
        <v>242</v>
      </c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32"/>
      <c r="M297" s="32"/>
      <c r="N297" s="32"/>
      <c r="O297" s="32"/>
      <c r="P297" s="83"/>
      <c r="Q297" s="83"/>
      <c r="R297" s="83"/>
      <c r="S297" s="83"/>
      <c r="AH297" s="70"/>
      <c r="AI297" s="2" t="s">
        <v>242</v>
      </c>
    </row>
    <row r="298" spans="1:35" customFormat="1" ht="15" x14ac:dyDescent="0.25">
      <c r="A298" s="112" t="s">
        <v>244</v>
      </c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31">
        <v>8.4</v>
      </c>
      <c r="M298" s="32"/>
      <c r="N298" s="32"/>
      <c r="O298" s="32"/>
      <c r="P298" s="83"/>
      <c r="Q298" s="83"/>
      <c r="R298" s="83"/>
      <c r="S298" s="83"/>
      <c r="AH298" s="70"/>
      <c r="AI298" s="2" t="s">
        <v>244</v>
      </c>
    </row>
    <row r="299" spans="1:35" customFormat="1" ht="15" x14ac:dyDescent="0.25">
      <c r="A299" s="112" t="s">
        <v>245</v>
      </c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31">
        <v>35.22</v>
      </c>
      <c r="M299" s="32"/>
      <c r="N299" s="32"/>
      <c r="O299" s="32"/>
      <c r="P299" s="83"/>
      <c r="Q299" s="83"/>
      <c r="R299" s="83"/>
      <c r="S299" s="83"/>
      <c r="AH299" s="70"/>
      <c r="AI299" s="2" t="s">
        <v>245</v>
      </c>
    </row>
    <row r="300" spans="1:35" customFormat="1" ht="15" x14ac:dyDescent="0.25">
      <c r="A300" s="112" t="s">
        <v>246</v>
      </c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30">
        <v>5300.45</v>
      </c>
      <c r="M300" s="32"/>
      <c r="N300" s="32"/>
      <c r="O300" s="32"/>
      <c r="P300" s="83"/>
      <c r="Q300" s="83"/>
      <c r="R300" s="83"/>
      <c r="S300" s="83"/>
      <c r="AH300" s="70"/>
      <c r="AI300" s="2" t="s">
        <v>246</v>
      </c>
    </row>
    <row r="301" spans="1:35" customFormat="1" ht="15" x14ac:dyDescent="0.25">
      <c r="A301" s="112" t="s">
        <v>247</v>
      </c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31">
        <v>214.94</v>
      </c>
      <c r="M301" s="32"/>
      <c r="N301" s="32"/>
      <c r="O301" s="32"/>
      <c r="P301" s="83"/>
      <c r="Q301" s="83"/>
      <c r="R301" s="83"/>
      <c r="S301" s="83"/>
      <c r="AH301" s="70"/>
      <c r="AI301" s="2" t="s">
        <v>247</v>
      </c>
    </row>
    <row r="302" spans="1:35" customFormat="1" ht="15" x14ac:dyDescent="0.25">
      <c r="A302" s="112" t="s">
        <v>248</v>
      </c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30">
        <v>1236.78</v>
      </c>
      <c r="M302" s="32"/>
      <c r="N302" s="32"/>
      <c r="O302" s="32"/>
      <c r="P302" s="83"/>
      <c r="Q302" s="83"/>
      <c r="R302" s="83"/>
      <c r="S302" s="83"/>
      <c r="AH302" s="70"/>
      <c r="AI302" s="2" t="s">
        <v>248</v>
      </c>
    </row>
    <row r="303" spans="1:35" customFormat="1" ht="15" x14ac:dyDescent="0.25">
      <c r="A303" s="110" t="s">
        <v>139</v>
      </c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66">
        <v>3111.29</v>
      </c>
      <c r="M303" s="72"/>
      <c r="N303" s="72"/>
      <c r="O303" s="72"/>
      <c r="P303" s="68"/>
      <c r="Q303" s="68"/>
      <c r="R303" s="68"/>
      <c r="S303" s="68"/>
      <c r="AH303" s="70" t="s">
        <v>139</v>
      </c>
    </row>
    <row r="304" spans="1:35" customFormat="1" ht="15" x14ac:dyDescent="0.25">
      <c r="A304" s="112" t="s">
        <v>242</v>
      </c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32"/>
      <c r="M304" s="32"/>
      <c r="N304" s="32"/>
      <c r="O304" s="32"/>
      <c r="P304" s="83"/>
      <c r="Q304" s="83"/>
      <c r="R304" s="83"/>
      <c r="S304" s="83"/>
      <c r="AH304" s="70"/>
      <c r="AI304" s="2" t="s">
        <v>242</v>
      </c>
    </row>
    <row r="305" spans="1:35" customFormat="1" ht="15" x14ac:dyDescent="0.25">
      <c r="A305" s="112" t="s">
        <v>249</v>
      </c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31">
        <v>3.91</v>
      </c>
      <c r="M305" s="32"/>
      <c r="N305" s="32"/>
      <c r="O305" s="32"/>
      <c r="P305" s="83"/>
      <c r="Q305" s="83"/>
      <c r="R305" s="83"/>
      <c r="S305" s="83"/>
      <c r="AH305" s="70"/>
      <c r="AI305" s="2" t="s">
        <v>249</v>
      </c>
    </row>
    <row r="306" spans="1:35" customFormat="1" ht="15" x14ac:dyDescent="0.25">
      <c r="A306" s="112" t="s">
        <v>250</v>
      </c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31">
        <v>89.52</v>
      </c>
      <c r="M306" s="32"/>
      <c r="N306" s="32"/>
      <c r="O306" s="32"/>
      <c r="P306" s="83"/>
      <c r="Q306" s="83"/>
      <c r="R306" s="83"/>
      <c r="S306" s="83"/>
      <c r="AH306" s="70"/>
      <c r="AI306" s="2" t="s">
        <v>250</v>
      </c>
    </row>
    <row r="307" spans="1:35" customFormat="1" ht="15" x14ac:dyDescent="0.25">
      <c r="A307" s="112" t="s">
        <v>251</v>
      </c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30">
        <v>2444.41</v>
      </c>
      <c r="M307" s="32"/>
      <c r="N307" s="32"/>
      <c r="O307" s="32"/>
      <c r="P307" s="83"/>
      <c r="Q307" s="83"/>
      <c r="R307" s="83"/>
      <c r="S307" s="83"/>
      <c r="AH307" s="70"/>
      <c r="AI307" s="2" t="s">
        <v>251</v>
      </c>
    </row>
    <row r="308" spans="1:35" customFormat="1" ht="15" x14ac:dyDescent="0.25">
      <c r="A308" s="112" t="s">
        <v>252</v>
      </c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31">
        <v>20.12</v>
      </c>
      <c r="M308" s="32"/>
      <c r="N308" s="32"/>
      <c r="O308" s="32"/>
      <c r="P308" s="83"/>
      <c r="Q308" s="83"/>
      <c r="R308" s="83"/>
      <c r="S308" s="83"/>
      <c r="AH308" s="70"/>
      <c r="AI308" s="2" t="s">
        <v>252</v>
      </c>
    </row>
    <row r="309" spans="1:35" customFormat="1" ht="15" x14ac:dyDescent="0.25">
      <c r="A309" s="112" t="s">
        <v>253</v>
      </c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31">
        <v>23.93</v>
      </c>
      <c r="M309" s="32"/>
      <c r="N309" s="32"/>
      <c r="O309" s="32"/>
      <c r="P309" s="83"/>
      <c r="Q309" s="83"/>
      <c r="R309" s="83"/>
      <c r="S309" s="83"/>
      <c r="AH309" s="70"/>
      <c r="AI309" s="2" t="s">
        <v>253</v>
      </c>
    </row>
    <row r="310" spans="1:35" customFormat="1" ht="15" x14ac:dyDescent="0.25">
      <c r="A310" s="112" t="s">
        <v>254</v>
      </c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31">
        <v>529.4</v>
      </c>
      <c r="M310" s="32"/>
      <c r="N310" s="32"/>
      <c r="O310" s="32"/>
      <c r="P310" s="83"/>
      <c r="Q310" s="83"/>
      <c r="R310" s="83"/>
      <c r="S310" s="83"/>
      <c r="AH310" s="70"/>
      <c r="AI310" s="2" t="s">
        <v>254</v>
      </c>
    </row>
    <row r="311" spans="1:35" customFormat="1" ht="15" x14ac:dyDescent="0.25">
      <c r="A311" s="110" t="s">
        <v>255</v>
      </c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72"/>
      <c r="M311" s="72"/>
      <c r="N311" s="72"/>
      <c r="O311" s="72"/>
      <c r="P311" s="68"/>
      <c r="Q311" s="68"/>
      <c r="R311" s="68"/>
      <c r="S311" s="68"/>
      <c r="AH311" s="70" t="s">
        <v>255</v>
      </c>
    </row>
    <row r="312" spans="1:35" customFormat="1" ht="23.25" x14ac:dyDescent="0.25">
      <c r="A312" s="112" t="s">
        <v>256</v>
      </c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32"/>
      <c r="M312" s="32"/>
      <c r="N312" s="32"/>
      <c r="O312" s="32"/>
      <c r="P312" s="83"/>
      <c r="Q312" s="83"/>
      <c r="R312" s="83"/>
      <c r="S312" s="83"/>
      <c r="AH312" s="70"/>
      <c r="AI312" s="2" t="s">
        <v>256</v>
      </c>
    </row>
    <row r="313" spans="1:35" customFormat="1" ht="15" x14ac:dyDescent="0.25">
      <c r="A313" s="112" t="s">
        <v>257</v>
      </c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31">
        <v>46.08</v>
      </c>
      <c r="M313" s="31">
        <v>33.65</v>
      </c>
      <c r="N313" s="31">
        <v>12.43</v>
      </c>
      <c r="O313" s="32"/>
      <c r="P313" s="83"/>
      <c r="Q313" s="85">
        <v>4.32</v>
      </c>
      <c r="R313" s="83"/>
      <c r="S313" s="83"/>
      <c r="AH313" s="70"/>
      <c r="AI313" s="2" t="s">
        <v>257</v>
      </c>
    </row>
    <row r="314" spans="1:35" customFormat="1" ht="57" x14ac:dyDescent="0.25">
      <c r="A314" s="112" t="s">
        <v>258</v>
      </c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31">
        <v>52.99</v>
      </c>
      <c r="M314" s="31">
        <v>38.700000000000003</v>
      </c>
      <c r="N314" s="31">
        <v>14.29</v>
      </c>
      <c r="O314" s="32"/>
      <c r="P314" s="83"/>
      <c r="Q314" s="85">
        <v>4.97</v>
      </c>
      <c r="R314" s="83"/>
      <c r="S314" s="83"/>
      <c r="AH314" s="70"/>
      <c r="AI314" s="2" t="s">
        <v>258</v>
      </c>
    </row>
    <row r="315" spans="1:35" customFormat="1" ht="15" x14ac:dyDescent="0.25">
      <c r="A315" s="112" t="s">
        <v>259</v>
      </c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31">
        <v>35.22</v>
      </c>
      <c r="M315" s="32"/>
      <c r="N315" s="32"/>
      <c r="O315" s="32"/>
      <c r="P315" s="83"/>
      <c r="Q315" s="83"/>
      <c r="R315" s="83"/>
      <c r="S315" s="83"/>
      <c r="AH315" s="70"/>
      <c r="AI315" s="2" t="s">
        <v>259</v>
      </c>
    </row>
    <row r="316" spans="1:35" customFormat="1" ht="15" x14ac:dyDescent="0.25">
      <c r="A316" s="112" t="s">
        <v>260</v>
      </c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31">
        <v>20.12</v>
      </c>
      <c r="M316" s="32"/>
      <c r="N316" s="32"/>
      <c r="O316" s="32"/>
      <c r="P316" s="83"/>
      <c r="Q316" s="83"/>
      <c r="R316" s="83"/>
      <c r="S316" s="83"/>
      <c r="AH316" s="70"/>
      <c r="AI316" s="2" t="s">
        <v>260</v>
      </c>
    </row>
    <row r="317" spans="1:35" customFormat="1" ht="15" x14ac:dyDescent="0.25">
      <c r="A317" s="112" t="s">
        <v>261</v>
      </c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31">
        <v>108.33</v>
      </c>
      <c r="M317" s="32"/>
      <c r="N317" s="32"/>
      <c r="O317" s="32"/>
      <c r="P317" s="83"/>
      <c r="Q317" s="85">
        <v>4.97</v>
      </c>
      <c r="R317" s="83"/>
      <c r="S317" s="83"/>
      <c r="AH317" s="70"/>
      <c r="AI317" s="2" t="s">
        <v>261</v>
      </c>
    </row>
    <row r="318" spans="1:35" customFormat="1" ht="15" x14ac:dyDescent="0.25">
      <c r="A318" s="112" t="s">
        <v>262</v>
      </c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32"/>
      <c r="M318" s="32"/>
      <c r="N318" s="32"/>
      <c r="O318" s="32"/>
      <c r="P318" s="83"/>
      <c r="Q318" s="83"/>
      <c r="R318" s="83"/>
      <c r="S318" s="83"/>
      <c r="AH318" s="70"/>
      <c r="AI318" s="2" t="s">
        <v>262</v>
      </c>
    </row>
    <row r="319" spans="1:35" customFormat="1" ht="15" x14ac:dyDescent="0.25">
      <c r="A319" s="112" t="s">
        <v>263</v>
      </c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31">
        <v>195.02</v>
      </c>
      <c r="M319" s="31">
        <v>179.8</v>
      </c>
      <c r="N319" s="31">
        <v>15</v>
      </c>
      <c r="O319" s="31">
        <v>7.1</v>
      </c>
      <c r="P319" s="83"/>
      <c r="Q319" s="86">
        <v>18.7</v>
      </c>
      <c r="R319" s="83"/>
      <c r="S319" s="86">
        <v>0.8</v>
      </c>
      <c r="AH319" s="70"/>
      <c r="AI319" s="2" t="s">
        <v>263</v>
      </c>
    </row>
    <row r="320" spans="1:35" customFormat="1" ht="57" x14ac:dyDescent="0.25">
      <c r="A320" s="112" t="s">
        <v>258</v>
      </c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31">
        <v>224.24</v>
      </c>
      <c r="M320" s="31">
        <v>206.77</v>
      </c>
      <c r="N320" s="31">
        <v>17.25</v>
      </c>
      <c r="O320" s="31">
        <v>8.17</v>
      </c>
      <c r="P320" s="83"/>
      <c r="Q320" s="85">
        <v>21.51</v>
      </c>
      <c r="R320" s="83"/>
      <c r="S320" s="85">
        <v>0.92</v>
      </c>
      <c r="AH320" s="70"/>
      <c r="AI320" s="2" t="s">
        <v>258</v>
      </c>
    </row>
    <row r="321" spans="1:35" customFormat="1" ht="15" x14ac:dyDescent="0.25">
      <c r="A321" s="112" t="s">
        <v>264</v>
      </c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31">
        <v>214.94</v>
      </c>
      <c r="M321" s="32"/>
      <c r="N321" s="32"/>
      <c r="O321" s="32"/>
      <c r="P321" s="83"/>
      <c r="Q321" s="83"/>
      <c r="R321" s="83"/>
      <c r="S321" s="83"/>
      <c r="AH321" s="70"/>
      <c r="AI321" s="2" t="s">
        <v>264</v>
      </c>
    </row>
    <row r="322" spans="1:35" customFormat="1" ht="15" x14ac:dyDescent="0.25">
      <c r="A322" s="112" t="s">
        <v>265</v>
      </c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31">
        <v>89.52</v>
      </c>
      <c r="M322" s="32"/>
      <c r="N322" s="32"/>
      <c r="O322" s="32"/>
      <c r="P322" s="83"/>
      <c r="Q322" s="83"/>
      <c r="R322" s="83"/>
      <c r="S322" s="83"/>
      <c r="AH322" s="70"/>
      <c r="AI322" s="2" t="s">
        <v>265</v>
      </c>
    </row>
    <row r="323" spans="1:35" customFormat="1" ht="15" x14ac:dyDescent="0.25">
      <c r="A323" s="112" t="s">
        <v>261</v>
      </c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31">
        <v>528.70000000000005</v>
      </c>
      <c r="M323" s="32"/>
      <c r="N323" s="32"/>
      <c r="O323" s="32"/>
      <c r="P323" s="83"/>
      <c r="Q323" s="85">
        <v>21.51</v>
      </c>
      <c r="R323" s="83"/>
      <c r="S323" s="85">
        <v>0.92</v>
      </c>
      <c r="AH323" s="70"/>
      <c r="AI323" s="2" t="s">
        <v>261</v>
      </c>
    </row>
    <row r="324" spans="1:35" customFormat="1" ht="15" x14ac:dyDescent="0.25">
      <c r="A324" s="112" t="s">
        <v>266</v>
      </c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32"/>
      <c r="M324" s="32"/>
      <c r="N324" s="32"/>
      <c r="O324" s="32"/>
      <c r="P324" s="83"/>
      <c r="Q324" s="83"/>
      <c r="R324" s="83"/>
      <c r="S324" s="83"/>
      <c r="AH324" s="70"/>
      <c r="AI324" s="2" t="s">
        <v>266</v>
      </c>
    </row>
    <row r="325" spans="1:35" customFormat="1" ht="15" x14ac:dyDescent="0.25">
      <c r="A325" s="112" t="s">
        <v>267</v>
      </c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31">
        <v>10</v>
      </c>
      <c r="M325" s="31">
        <v>10</v>
      </c>
      <c r="N325" s="32"/>
      <c r="O325" s="32"/>
      <c r="P325" s="83"/>
      <c r="Q325" s="85">
        <v>1.28</v>
      </c>
      <c r="R325" s="83"/>
      <c r="S325" s="83"/>
      <c r="AH325" s="70"/>
      <c r="AI325" s="2" t="s">
        <v>267</v>
      </c>
    </row>
    <row r="326" spans="1:35" customFormat="1" ht="57" x14ac:dyDescent="0.25">
      <c r="A326" s="112" t="s">
        <v>258</v>
      </c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31">
        <v>11.5</v>
      </c>
      <c r="M326" s="31">
        <v>11.5</v>
      </c>
      <c r="N326" s="32"/>
      <c r="O326" s="32"/>
      <c r="P326" s="83"/>
      <c r="Q326" s="85">
        <v>1.47</v>
      </c>
      <c r="R326" s="83"/>
      <c r="S326" s="83"/>
      <c r="AH326" s="70"/>
      <c r="AI326" s="2" t="s">
        <v>258</v>
      </c>
    </row>
    <row r="327" spans="1:35" customFormat="1" ht="15" x14ac:dyDescent="0.25">
      <c r="A327" s="112" t="s">
        <v>268</v>
      </c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31">
        <v>8.4</v>
      </c>
      <c r="M327" s="32"/>
      <c r="N327" s="32"/>
      <c r="O327" s="32"/>
      <c r="P327" s="83"/>
      <c r="Q327" s="83"/>
      <c r="R327" s="83"/>
      <c r="S327" s="83"/>
      <c r="AH327" s="70"/>
      <c r="AI327" s="2" t="s">
        <v>268</v>
      </c>
    </row>
    <row r="328" spans="1:35" customFormat="1" ht="15" x14ac:dyDescent="0.25">
      <c r="A328" s="112" t="s">
        <v>269</v>
      </c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31">
        <v>3.91</v>
      </c>
      <c r="M328" s="32"/>
      <c r="N328" s="32"/>
      <c r="O328" s="32"/>
      <c r="P328" s="83"/>
      <c r="Q328" s="83"/>
      <c r="R328" s="83"/>
      <c r="S328" s="83"/>
      <c r="AH328" s="70"/>
      <c r="AI328" s="2" t="s">
        <v>269</v>
      </c>
    </row>
    <row r="329" spans="1:35" customFormat="1" ht="15" x14ac:dyDescent="0.25">
      <c r="A329" s="112" t="s">
        <v>261</v>
      </c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31">
        <v>23.81</v>
      </c>
      <c r="M329" s="32"/>
      <c r="N329" s="32"/>
      <c r="O329" s="32"/>
      <c r="P329" s="83"/>
      <c r="Q329" s="85">
        <v>1.47</v>
      </c>
      <c r="R329" s="83"/>
      <c r="S329" s="83"/>
      <c r="AH329" s="70"/>
      <c r="AI329" s="2" t="s">
        <v>261</v>
      </c>
    </row>
    <row r="330" spans="1:35" customFormat="1" ht="15" x14ac:dyDescent="0.25">
      <c r="A330" s="112" t="s">
        <v>270</v>
      </c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32"/>
      <c r="M330" s="32"/>
      <c r="N330" s="32"/>
      <c r="O330" s="32"/>
      <c r="P330" s="83"/>
      <c r="Q330" s="83"/>
      <c r="R330" s="83"/>
      <c r="S330" s="83"/>
      <c r="AH330" s="70"/>
      <c r="AI330" s="2" t="s">
        <v>270</v>
      </c>
    </row>
    <row r="331" spans="1:35" customFormat="1" ht="15" x14ac:dyDescent="0.25">
      <c r="A331" s="112" t="s">
        <v>271</v>
      </c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30">
        <v>48328.55</v>
      </c>
      <c r="M331" s="32"/>
      <c r="N331" s="32"/>
      <c r="O331" s="32"/>
      <c r="P331" s="83"/>
      <c r="Q331" s="83"/>
      <c r="R331" s="83"/>
      <c r="S331" s="83"/>
      <c r="AH331" s="70"/>
      <c r="AI331" s="2" t="s">
        <v>271</v>
      </c>
    </row>
    <row r="332" spans="1:35" customFormat="1" ht="57" x14ac:dyDescent="0.25">
      <c r="A332" s="112" t="s">
        <v>258</v>
      </c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30">
        <v>48328.55</v>
      </c>
      <c r="M332" s="32"/>
      <c r="N332" s="32"/>
      <c r="O332" s="32"/>
      <c r="P332" s="83"/>
      <c r="Q332" s="83"/>
      <c r="R332" s="83"/>
      <c r="S332" s="83"/>
      <c r="AH332" s="70"/>
      <c r="AI332" s="2" t="s">
        <v>258</v>
      </c>
    </row>
    <row r="333" spans="1:35" customFormat="1" ht="15" x14ac:dyDescent="0.25">
      <c r="A333" s="112" t="s">
        <v>272</v>
      </c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32"/>
      <c r="M333" s="32"/>
      <c r="N333" s="32"/>
      <c r="O333" s="32"/>
      <c r="P333" s="83"/>
      <c r="Q333" s="83"/>
      <c r="R333" s="83"/>
      <c r="S333" s="83"/>
      <c r="AH333" s="70"/>
      <c r="AI333" s="2" t="s">
        <v>272</v>
      </c>
    </row>
    <row r="334" spans="1:35" customFormat="1" ht="15" x14ac:dyDescent="0.25">
      <c r="A334" s="112" t="s">
        <v>273</v>
      </c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32"/>
      <c r="M334" s="32"/>
      <c r="N334" s="32"/>
      <c r="O334" s="32"/>
      <c r="P334" s="83"/>
      <c r="Q334" s="83"/>
      <c r="R334" s="83"/>
      <c r="S334" s="83"/>
      <c r="AH334" s="70"/>
      <c r="AI334" s="2" t="s">
        <v>273</v>
      </c>
    </row>
    <row r="335" spans="1:35" customFormat="1" ht="15" x14ac:dyDescent="0.25">
      <c r="A335" s="112" t="s">
        <v>274</v>
      </c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31">
        <v>54.59</v>
      </c>
      <c r="M335" s="31">
        <v>34.08</v>
      </c>
      <c r="N335" s="31">
        <v>20.51</v>
      </c>
      <c r="O335" s="31">
        <v>2.4300000000000002</v>
      </c>
      <c r="P335" s="83"/>
      <c r="Q335" s="85">
        <v>3.94</v>
      </c>
      <c r="R335" s="83"/>
      <c r="S335" s="85">
        <v>0.22</v>
      </c>
      <c r="AH335" s="70"/>
      <c r="AI335" s="2" t="s">
        <v>274</v>
      </c>
    </row>
    <row r="336" spans="1:35" customFormat="1" ht="57" x14ac:dyDescent="0.25">
      <c r="A336" s="112" t="s">
        <v>275</v>
      </c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31">
        <v>62.78</v>
      </c>
      <c r="M336" s="31">
        <v>39.19</v>
      </c>
      <c r="N336" s="31">
        <v>23.59</v>
      </c>
      <c r="O336" s="31">
        <v>2.79</v>
      </c>
      <c r="P336" s="83"/>
      <c r="Q336" s="85">
        <v>4.53</v>
      </c>
      <c r="R336" s="83"/>
      <c r="S336" s="85">
        <v>0.25</v>
      </c>
      <c r="AH336" s="70"/>
      <c r="AI336" s="2" t="s">
        <v>275</v>
      </c>
    </row>
    <row r="337" spans="1:35" customFormat="1" ht="15" x14ac:dyDescent="0.25">
      <c r="A337" s="112" t="s">
        <v>276</v>
      </c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31">
        <v>45.76</v>
      </c>
      <c r="M337" s="32"/>
      <c r="N337" s="32"/>
      <c r="O337" s="32"/>
      <c r="P337" s="83"/>
      <c r="Q337" s="83"/>
      <c r="R337" s="83"/>
      <c r="S337" s="83"/>
      <c r="AH337" s="70"/>
      <c r="AI337" s="2" t="s">
        <v>276</v>
      </c>
    </row>
    <row r="338" spans="1:35" customFormat="1" ht="15" x14ac:dyDescent="0.25">
      <c r="A338" s="112" t="s">
        <v>277</v>
      </c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31">
        <v>23.93</v>
      </c>
      <c r="M338" s="32"/>
      <c r="N338" s="32"/>
      <c r="O338" s="32"/>
      <c r="P338" s="83"/>
      <c r="Q338" s="83"/>
      <c r="R338" s="83"/>
      <c r="S338" s="83"/>
      <c r="AH338" s="70"/>
      <c r="AI338" s="2" t="s">
        <v>277</v>
      </c>
    </row>
    <row r="339" spans="1:35" customFormat="1" ht="15" x14ac:dyDescent="0.25">
      <c r="A339" s="112" t="s">
        <v>278</v>
      </c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31">
        <v>132.47</v>
      </c>
      <c r="M339" s="32"/>
      <c r="N339" s="32"/>
      <c r="O339" s="32"/>
      <c r="P339" s="83"/>
      <c r="Q339" s="85">
        <v>4.53</v>
      </c>
      <c r="R339" s="83"/>
      <c r="S339" s="85">
        <v>0.25</v>
      </c>
      <c r="AH339" s="70"/>
      <c r="AI339" s="2" t="s">
        <v>278</v>
      </c>
    </row>
    <row r="340" spans="1:35" customFormat="1" ht="15" x14ac:dyDescent="0.25">
      <c r="A340" s="112" t="s">
        <v>279</v>
      </c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32"/>
      <c r="M340" s="32"/>
      <c r="N340" s="32"/>
      <c r="O340" s="32"/>
      <c r="P340" s="83"/>
      <c r="Q340" s="83"/>
      <c r="R340" s="83"/>
      <c r="S340" s="83"/>
      <c r="AH340" s="70"/>
      <c r="AI340" s="2" t="s">
        <v>279</v>
      </c>
    </row>
    <row r="341" spans="1:35" customFormat="1" ht="15" x14ac:dyDescent="0.25">
      <c r="A341" s="112" t="s">
        <v>280</v>
      </c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31">
        <v>991.03</v>
      </c>
      <c r="M341" s="31">
        <v>944.44</v>
      </c>
      <c r="N341" s="31">
        <v>42.92</v>
      </c>
      <c r="O341" s="31">
        <v>5.71</v>
      </c>
      <c r="P341" s="83"/>
      <c r="Q341" s="85">
        <v>101.39</v>
      </c>
      <c r="R341" s="83"/>
      <c r="S341" s="85">
        <v>0.51</v>
      </c>
      <c r="AH341" s="70"/>
      <c r="AI341" s="2" t="s">
        <v>280</v>
      </c>
    </row>
    <row r="342" spans="1:35" customFormat="1" ht="57" x14ac:dyDescent="0.25">
      <c r="A342" s="112" t="s">
        <v>275</v>
      </c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30">
        <v>1139.1400000000001</v>
      </c>
      <c r="M342" s="30">
        <v>1086.1099999999999</v>
      </c>
      <c r="N342" s="31">
        <v>49.36</v>
      </c>
      <c r="O342" s="31">
        <v>6.57</v>
      </c>
      <c r="P342" s="83"/>
      <c r="Q342" s="86">
        <v>116.6</v>
      </c>
      <c r="R342" s="83"/>
      <c r="S342" s="85">
        <v>0.59</v>
      </c>
      <c r="AH342" s="70"/>
      <c r="AI342" s="2" t="s">
        <v>275</v>
      </c>
    </row>
    <row r="343" spans="1:35" customFormat="1" ht="15" x14ac:dyDescent="0.25">
      <c r="A343" s="112" t="s">
        <v>281</v>
      </c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30">
        <v>1191.02</v>
      </c>
      <c r="M343" s="32"/>
      <c r="N343" s="32"/>
      <c r="O343" s="32"/>
      <c r="P343" s="83"/>
      <c r="Q343" s="83"/>
      <c r="R343" s="83"/>
      <c r="S343" s="83"/>
      <c r="AH343" s="70"/>
      <c r="AI343" s="2" t="s">
        <v>281</v>
      </c>
    </row>
    <row r="344" spans="1:35" customFormat="1" ht="15" x14ac:dyDescent="0.25">
      <c r="A344" s="112" t="s">
        <v>282</v>
      </c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31">
        <v>529.4</v>
      </c>
      <c r="M344" s="32"/>
      <c r="N344" s="32"/>
      <c r="O344" s="32"/>
      <c r="P344" s="83"/>
      <c r="Q344" s="83"/>
      <c r="R344" s="83"/>
      <c r="S344" s="83"/>
      <c r="AH344" s="70"/>
      <c r="AI344" s="2" t="s">
        <v>282</v>
      </c>
    </row>
    <row r="345" spans="1:35" customFormat="1" ht="15" x14ac:dyDescent="0.25">
      <c r="A345" s="112" t="s">
        <v>278</v>
      </c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30">
        <v>2859.56</v>
      </c>
      <c r="M345" s="32"/>
      <c r="N345" s="32"/>
      <c r="O345" s="32"/>
      <c r="P345" s="83"/>
      <c r="Q345" s="86">
        <v>116.6</v>
      </c>
      <c r="R345" s="83"/>
      <c r="S345" s="85">
        <v>0.59</v>
      </c>
      <c r="AH345" s="70"/>
      <c r="AI345" s="2" t="s">
        <v>278</v>
      </c>
    </row>
    <row r="346" spans="1:35" customFormat="1" ht="15" x14ac:dyDescent="0.25">
      <c r="A346" s="112" t="s">
        <v>283</v>
      </c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30">
        <v>2992.03</v>
      </c>
      <c r="M346" s="32"/>
      <c r="N346" s="32"/>
      <c r="O346" s="32"/>
      <c r="P346" s="83"/>
      <c r="Q346" s="85">
        <v>121.13</v>
      </c>
      <c r="R346" s="83"/>
      <c r="S346" s="85">
        <v>0.84</v>
      </c>
      <c r="AH346" s="70"/>
      <c r="AI346" s="2" t="s">
        <v>283</v>
      </c>
    </row>
    <row r="347" spans="1:35" customFormat="1" ht="15" x14ac:dyDescent="0.25">
      <c r="A347" s="112" t="s">
        <v>284</v>
      </c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32"/>
      <c r="M347" s="32"/>
      <c r="N347" s="32"/>
      <c r="O347" s="32"/>
      <c r="P347" s="83"/>
      <c r="Q347" s="83"/>
      <c r="R347" s="83"/>
      <c r="S347" s="83"/>
      <c r="AH347" s="70"/>
      <c r="AI347" s="2" t="s">
        <v>284</v>
      </c>
    </row>
    <row r="348" spans="1:35" customFormat="1" ht="15" x14ac:dyDescent="0.25">
      <c r="A348" s="112" t="s">
        <v>285</v>
      </c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30">
        <v>5526.42</v>
      </c>
      <c r="M348" s="30">
        <v>4774.04</v>
      </c>
      <c r="N348" s="31">
        <v>722.6</v>
      </c>
      <c r="O348" s="31">
        <v>129.24</v>
      </c>
      <c r="P348" s="83"/>
      <c r="Q348" s="85">
        <v>468.98</v>
      </c>
      <c r="R348" s="83"/>
      <c r="S348" s="85">
        <v>12.14</v>
      </c>
      <c r="AH348" s="70"/>
      <c r="AI348" s="2" t="s">
        <v>285</v>
      </c>
    </row>
    <row r="349" spans="1:35" customFormat="1" ht="57" x14ac:dyDescent="0.25">
      <c r="A349" s="112" t="s">
        <v>258</v>
      </c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30">
        <v>6350.92</v>
      </c>
      <c r="M349" s="30">
        <v>5490.15</v>
      </c>
      <c r="N349" s="31">
        <v>830.99</v>
      </c>
      <c r="O349" s="31">
        <v>148.63</v>
      </c>
      <c r="P349" s="83"/>
      <c r="Q349" s="85">
        <v>539.33000000000004</v>
      </c>
      <c r="R349" s="83"/>
      <c r="S349" s="85">
        <v>13.96</v>
      </c>
      <c r="AH349" s="70"/>
      <c r="AI349" s="2" t="s">
        <v>258</v>
      </c>
    </row>
    <row r="350" spans="1:35" customFormat="1" ht="15" x14ac:dyDescent="0.25">
      <c r="A350" s="112" t="s">
        <v>286</v>
      </c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30">
        <v>5300.45</v>
      </c>
      <c r="M350" s="32"/>
      <c r="N350" s="32"/>
      <c r="O350" s="32"/>
      <c r="P350" s="83"/>
      <c r="Q350" s="83"/>
      <c r="R350" s="83"/>
      <c r="S350" s="83"/>
      <c r="AH350" s="70"/>
      <c r="AI350" s="2" t="s">
        <v>286</v>
      </c>
    </row>
    <row r="351" spans="1:35" customFormat="1" ht="15" x14ac:dyDescent="0.25">
      <c r="A351" s="112" t="s">
        <v>287</v>
      </c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30">
        <v>2444.41</v>
      </c>
      <c r="M351" s="32"/>
      <c r="N351" s="32"/>
      <c r="O351" s="32"/>
      <c r="P351" s="83"/>
      <c r="Q351" s="83"/>
      <c r="R351" s="83"/>
      <c r="S351" s="83"/>
      <c r="AH351" s="70"/>
      <c r="AI351" s="2" t="s">
        <v>287</v>
      </c>
    </row>
    <row r="352" spans="1:35" customFormat="1" ht="15" x14ac:dyDescent="0.25">
      <c r="A352" s="112" t="s">
        <v>261</v>
      </c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30">
        <v>14095.78</v>
      </c>
      <c r="M352" s="32"/>
      <c r="N352" s="32"/>
      <c r="O352" s="32"/>
      <c r="P352" s="83"/>
      <c r="Q352" s="85">
        <v>539.33000000000004</v>
      </c>
      <c r="R352" s="83"/>
      <c r="S352" s="85">
        <v>13.96</v>
      </c>
      <c r="AH352" s="70"/>
      <c r="AI352" s="2" t="s">
        <v>261</v>
      </c>
    </row>
    <row r="353" spans="1:36" customFormat="1" ht="15" x14ac:dyDescent="0.25">
      <c r="A353" s="112" t="s">
        <v>288</v>
      </c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32"/>
      <c r="M353" s="32"/>
      <c r="N353" s="32"/>
      <c r="O353" s="32"/>
      <c r="P353" s="83"/>
      <c r="Q353" s="83"/>
      <c r="R353" s="83"/>
      <c r="S353" s="83"/>
      <c r="AH353" s="70"/>
      <c r="AI353" s="2" t="s">
        <v>288</v>
      </c>
    </row>
    <row r="354" spans="1:36" customFormat="1" ht="15" x14ac:dyDescent="0.25">
      <c r="A354" s="112" t="s">
        <v>289</v>
      </c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31">
        <v>11.64</v>
      </c>
      <c r="M354" s="32"/>
      <c r="N354" s="31">
        <v>11.64</v>
      </c>
      <c r="O354" s="32"/>
      <c r="P354" s="83"/>
      <c r="Q354" s="83"/>
      <c r="R354" s="83"/>
      <c r="S354" s="83"/>
      <c r="AH354" s="70"/>
      <c r="AI354" s="2" t="s">
        <v>289</v>
      </c>
    </row>
    <row r="355" spans="1:36" customFormat="1" ht="15" x14ac:dyDescent="0.25">
      <c r="A355" s="112" t="s">
        <v>290</v>
      </c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30">
        <v>66088.84</v>
      </c>
      <c r="M355" s="32"/>
      <c r="N355" s="32"/>
      <c r="O355" s="32"/>
      <c r="P355" s="83"/>
      <c r="Q355" s="85">
        <v>688.41</v>
      </c>
      <c r="R355" s="83"/>
      <c r="S355" s="85">
        <v>15.72</v>
      </c>
      <c r="AH355" s="70"/>
      <c r="AI355" s="2" t="s">
        <v>290</v>
      </c>
    </row>
    <row r="356" spans="1:36" customFormat="1" ht="15" x14ac:dyDescent="0.25">
      <c r="A356" s="112" t="s">
        <v>291</v>
      </c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32"/>
      <c r="M356" s="32"/>
      <c r="N356" s="32"/>
      <c r="O356" s="32"/>
      <c r="P356" s="83"/>
      <c r="Q356" s="83"/>
      <c r="R356" s="83"/>
      <c r="S356" s="83"/>
      <c r="AH356" s="70"/>
      <c r="AI356" s="2" t="s">
        <v>291</v>
      </c>
    </row>
    <row r="357" spans="1:36" customFormat="1" ht="15" x14ac:dyDescent="0.25">
      <c r="A357" s="112" t="s">
        <v>292</v>
      </c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30">
        <v>48362.22</v>
      </c>
      <c r="M357" s="32"/>
      <c r="N357" s="32"/>
      <c r="O357" s="32"/>
      <c r="P357" s="83"/>
      <c r="Q357" s="83"/>
      <c r="R357" s="83"/>
      <c r="S357" s="83"/>
      <c r="AH357" s="70"/>
      <c r="AI357" s="2" t="s">
        <v>292</v>
      </c>
    </row>
    <row r="358" spans="1:36" customFormat="1" ht="15" x14ac:dyDescent="0.25">
      <c r="A358" s="112" t="s">
        <v>293</v>
      </c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31">
        <v>947.12</v>
      </c>
      <c r="M358" s="32"/>
      <c r="N358" s="32"/>
      <c r="O358" s="32"/>
      <c r="P358" s="83"/>
      <c r="Q358" s="83"/>
      <c r="R358" s="83"/>
      <c r="S358" s="83"/>
      <c r="AH358" s="70"/>
      <c r="AI358" s="2" t="s">
        <v>293</v>
      </c>
    </row>
    <row r="359" spans="1:36" customFormat="1" ht="15" x14ac:dyDescent="0.25">
      <c r="A359" s="112" t="s">
        <v>294</v>
      </c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30">
        <v>7038.58</v>
      </c>
      <c r="M359" s="32"/>
      <c r="N359" s="32"/>
      <c r="O359" s="32"/>
      <c r="P359" s="83"/>
      <c r="Q359" s="83"/>
      <c r="R359" s="83"/>
      <c r="S359" s="83"/>
      <c r="AH359" s="70"/>
      <c r="AI359" s="2" t="s">
        <v>294</v>
      </c>
    </row>
    <row r="360" spans="1:36" customFormat="1" ht="15" x14ac:dyDescent="0.25">
      <c r="A360" s="112" t="s">
        <v>295</v>
      </c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30">
        <v>6795.79</v>
      </c>
      <c r="M360" s="32"/>
      <c r="N360" s="32"/>
      <c r="O360" s="32"/>
      <c r="P360" s="83"/>
      <c r="Q360" s="83"/>
      <c r="R360" s="83"/>
      <c r="S360" s="83"/>
      <c r="AH360" s="70"/>
      <c r="AI360" s="2" t="s">
        <v>295</v>
      </c>
    </row>
    <row r="361" spans="1:36" customFormat="1" ht="15" x14ac:dyDescent="0.25">
      <c r="A361" s="112" t="s">
        <v>296</v>
      </c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30">
        <v>3111.29</v>
      </c>
      <c r="M361" s="32"/>
      <c r="N361" s="32"/>
      <c r="O361" s="32"/>
      <c r="P361" s="83"/>
      <c r="Q361" s="83"/>
      <c r="R361" s="83"/>
      <c r="S361" s="83"/>
      <c r="AH361" s="70"/>
      <c r="AI361" s="2" t="s">
        <v>296</v>
      </c>
    </row>
    <row r="362" spans="1:36" customFormat="1" ht="15" x14ac:dyDescent="0.25">
      <c r="A362" s="110" t="s">
        <v>297</v>
      </c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66">
        <v>66088.84</v>
      </c>
      <c r="M362" s="72"/>
      <c r="N362" s="72"/>
      <c r="O362" s="72"/>
      <c r="P362" s="83"/>
      <c r="Q362" s="69">
        <v>688.41</v>
      </c>
      <c r="R362" s="83"/>
      <c r="S362" s="69">
        <v>15.72</v>
      </c>
      <c r="AH362" s="70"/>
      <c r="AJ362" s="70" t="s">
        <v>297</v>
      </c>
    </row>
    <row r="363" spans="1:36" customFormat="1" ht="15" x14ac:dyDescent="0.25"/>
    <row r="364" spans="1:36" s="10" customFormat="1" ht="12.75" customHeight="1" x14ac:dyDescent="0.2">
      <c r="A364" s="114" t="s">
        <v>298</v>
      </c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6"/>
      <c r="S364" s="6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</row>
    <row r="365" spans="1:36" s="10" customFormat="1" ht="12.75" customHeight="1" x14ac:dyDescent="0.2">
      <c r="A365" s="114" t="s">
        <v>299</v>
      </c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6"/>
      <c r="S365" s="6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</row>
    <row r="366" spans="1:36" s="10" customFormat="1" ht="13.5" customHeight="1" x14ac:dyDescent="0.2">
      <c r="A366" s="7"/>
      <c r="B366" s="7"/>
      <c r="C366" s="7"/>
      <c r="D366" s="7"/>
      <c r="E366" s="7"/>
      <c r="F366" s="7"/>
      <c r="G366" s="7"/>
      <c r="H366" s="87"/>
      <c r="I366" s="88"/>
      <c r="J366" s="88"/>
      <c r="K366" s="88"/>
      <c r="L366" s="7"/>
      <c r="M366" s="7"/>
      <c r="N366" s="7"/>
      <c r="O366" s="7"/>
      <c r="P366" s="7"/>
      <c r="Q366" s="7"/>
      <c r="R366" s="7"/>
      <c r="S366" s="7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</row>
    <row r="367" spans="1:36" customFormat="1" ht="15" x14ac:dyDescent="0.25">
      <c r="A367" s="6"/>
      <c r="B367" s="6"/>
      <c r="C367" s="6"/>
      <c r="D367" s="6"/>
      <c r="E367" s="6"/>
      <c r="F367" s="6"/>
      <c r="G367" s="6"/>
      <c r="H367" s="7"/>
      <c r="I367" s="113"/>
      <c r="J367" s="113"/>
      <c r="K367" s="113"/>
      <c r="L367" s="6"/>
      <c r="M367" s="6"/>
      <c r="N367" s="6"/>
      <c r="O367" s="6"/>
      <c r="P367" s="6"/>
      <c r="Q367" s="6"/>
      <c r="R367" s="6"/>
      <c r="S367" s="6"/>
    </row>
    <row r="368" spans="1:36" customFormat="1" ht="15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</sheetData>
  <mergeCells count="321">
    <mergeCell ref="I367:K367"/>
    <mergeCell ref="A361:K361"/>
    <mergeCell ref="A362:K362"/>
    <mergeCell ref="A364:Q364"/>
    <mergeCell ref="A365:Q365"/>
    <mergeCell ref="A356:K356"/>
    <mergeCell ref="A357:K357"/>
    <mergeCell ref="A358:K358"/>
    <mergeCell ref="A359:K359"/>
    <mergeCell ref="A360:K360"/>
    <mergeCell ref="A351:K351"/>
    <mergeCell ref="A352:K352"/>
    <mergeCell ref="A353:K353"/>
    <mergeCell ref="A354:K354"/>
    <mergeCell ref="A355:K355"/>
    <mergeCell ref="A346:K346"/>
    <mergeCell ref="A347:K347"/>
    <mergeCell ref="A348:K348"/>
    <mergeCell ref="A349:K349"/>
    <mergeCell ref="A350:K350"/>
    <mergeCell ref="A341:K341"/>
    <mergeCell ref="A342:K342"/>
    <mergeCell ref="A343:K343"/>
    <mergeCell ref="A344:K344"/>
    <mergeCell ref="A345:K345"/>
    <mergeCell ref="A336:K336"/>
    <mergeCell ref="A337:K337"/>
    <mergeCell ref="A338:K338"/>
    <mergeCell ref="A339:K339"/>
    <mergeCell ref="A340:K340"/>
    <mergeCell ref="A331:K331"/>
    <mergeCell ref="A332:K332"/>
    <mergeCell ref="A333:K333"/>
    <mergeCell ref="A334:K334"/>
    <mergeCell ref="A335:K335"/>
    <mergeCell ref="A326:K326"/>
    <mergeCell ref="A327:K327"/>
    <mergeCell ref="A328:K328"/>
    <mergeCell ref="A329:K329"/>
    <mergeCell ref="A330:K330"/>
    <mergeCell ref="A321:K321"/>
    <mergeCell ref="A322:K322"/>
    <mergeCell ref="A323:K323"/>
    <mergeCell ref="A324:K324"/>
    <mergeCell ref="A325:K325"/>
    <mergeCell ref="A316:K316"/>
    <mergeCell ref="A317:K317"/>
    <mergeCell ref="A318:K318"/>
    <mergeCell ref="A319:K319"/>
    <mergeCell ref="A320:K320"/>
    <mergeCell ref="A311:K311"/>
    <mergeCell ref="A312:K312"/>
    <mergeCell ref="A313:K313"/>
    <mergeCell ref="A314:K314"/>
    <mergeCell ref="A315:K315"/>
    <mergeCell ref="A306:K306"/>
    <mergeCell ref="A307:K307"/>
    <mergeCell ref="A308:K308"/>
    <mergeCell ref="A309:K309"/>
    <mergeCell ref="A310:K310"/>
    <mergeCell ref="A301:K301"/>
    <mergeCell ref="A302:K302"/>
    <mergeCell ref="A303:K303"/>
    <mergeCell ref="A304:K304"/>
    <mergeCell ref="A305:K305"/>
    <mergeCell ref="A296:K296"/>
    <mergeCell ref="A297:K297"/>
    <mergeCell ref="A298:K298"/>
    <mergeCell ref="A299:K299"/>
    <mergeCell ref="A300:K300"/>
    <mergeCell ref="A291:K291"/>
    <mergeCell ref="A292:K292"/>
    <mergeCell ref="A293:K293"/>
    <mergeCell ref="A294:K294"/>
    <mergeCell ref="A295:K295"/>
    <mergeCell ref="A286:S286"/>
    <mergeCell ref="C287:E287"/>
    <mergeCell ref="C288:S288"/>
    <mergeCell ref="B289:E289"/>
    <mergeCell ref="A290:K290"/>
    <mergeCell ref="A281:K281"/>
    <mergeCell ref="A282:K282"/>
    <mergeCell ref="A283:K283"/>
    <mergeCell ref="A284:K284"/>
    <mergeCell ref="A285:K285"/>
    <mergeCell ref="C276:S276"/>
    <mergeCell ref="B277:E277"/>
    <mergeCell ref="C278:E278"/>
    <mergeCell ref="C279:S279"/>
    <mergeCell ref="B280:E280"/>
    <mergeCell ref="C271:E271"/>
    <mergeCell ref="C272:E272"/>
    <mergeCell ref="C273:S273"/>
    <mergeCell ref="B274:E274"/>
    <mergeCell ref="C275:E275"/>
    <mergeCell ref="C264:E264"/>
    <mergeCell ref="C265:S265"/>
    <mergeCell ref="C266:S266"/>
    <mergeCell ref="B267:E267"/>
    <mergeCell ref="C270:E270"/>
    <mergeCell ref="B257:E257"/>
    <mergeCell ref="C260:E260"/>
    <mergeCell ref="C261:E261"/>
    <mergeCell ref="C262:E262"/>
    <mergeCell ref="C263:E263"/>
    <mergeCell ref="A252:K252"/>
    <mergeCell ref="A253:S253"/>
    <mergeCell ref="C254:E254"/>
    <mergeCell ref="C255:S255"/>
    <mergeCell ref="C256:S256"/>
    <mergeCell ref="B247:E247"/>
    <mergeCell ref="A248:K248"/>
    <mergeCell ref="A249:K249"/>
    <mergeCell ref="A250:K250"/>
    <mergeCell ref="A251:K251"/>
    <mergeCell ref="C240:S240"/>
    <mergeCell ref="B241:E241"/>
    <mergeCell ref="C244:E244"/>
    <mergeCell ref="C245:E245"/>
    <mergeCell ref="C246:S246"/>
    <mergeCell ref="C235:S235"/>
    <mergeCell ref="B236:E236"/>
    <mergeCell ref="C237:E237"/>
    <mergeCell ref="C238:S238"/>
    <mergeCell ref="C239:S239"/>
    <mergeCell ref="C228:S228"/>
    <mergeCell ref="B229:E229"/>
    <mergeCell ref="C232:E232"/>
    <mergeCell ref="C233:E233"/>
    <mergeCell ref="C234:E234"/>
    <mergeCell ref="C223:E223"/>
    <mergeCell ref="C224:S224"/>
    <mergeCell ref="B225:E225"/>
    <mergeCell ref="C226:E226"/>
    <mergeCell ref="C227:S227"/>
    <mergeCell ref="C216:S216"/>
    <mergeCell ref="C217:S217"/>
    <mergeCell ref="B218:E218"/>
    <mergeCell ref="C221:E221"/>
    <mergeCell ref="C222:E222"/>
    <mergeCell ref="C209:S209"/>
    <mergeCell ref="C210:S210"/>
    <mergeCell ref="B211:E211"/>
    <mergeCell ref="C214:E214"/>
    <mergeCell ref="C215:E215"/>
    <mergeCell ref="C204:E204"/>
    <mergeCell ref="B205:E205"/>
    <mergeCell ref="A206:S206"/>
    <mergeCell ref="C207:E207"/>
    <mergeCell ref="C208:S208"/>
    <mergeCell ref="C197:S197"/>
    <mergeCell ref="C198:S198"/>
    <mergeCell ref="C199:S199"/>
    <mergeCell ref="B200:E200"/>
    <mergeCell ref="C203:E203"/>
    <mergeCell ref="C192:E192"/>
    <mergeCell ref="C193:S193"/>
    <mergeCell ref="B194:E194"/>
    <mergeCell ref="A195:S195"/>
    <mergeCell ref="C196:E196"/>
    <mergeCell ref="C183:S183"/>
    <mergeCell ref="B184:E184"/>
    <mergeCell ref="C187:E187"/>
    <mergeCell ref="C188:E188"/>
    <mergeCell ref="B189:E189"/>
    <mergeCell ref="A178:S178"/>
    <mergeCell ref="C179:E179"/>
    <mergeCell ref="C180:S180"/>
    <mergeCell ref="C181:S181"/>
    <mergeCell ref="C182:S182"/>
    <mergeCell ref="B171:E171"/>
    <mergeCell ref="C174:E174"/>
    <mergeCell ref="C175:E175"/>
    <mergeCell ref="C176:S176"/>
    <mergeCell ref="B177:E177"/>
    <mergeCell ref="C166:E166"/>
    <mergeCell ref="C167:E167"/>
    <mergeCell ref="C168:S168"/>
    <mergeCell ref="C169:S169"/>
    <mergeCell ref="C170:S170"/>
    <mergeCell ref="C159:E159"/>
    <mergeCell ref="C160:E160"/>
    <mergeCell ref="C161:S161"/>
    <mergeCell ref="C162:S162"/>
    <mergeCell ref="B163:E163"/>
    <mergeCell ref="C152:E152"/>
    <mergeCell ref="C153:S153"/>
    <mergeCell ref="C154:S154"/>
    <mergeCell ref="C155:S155"/>
    <mergeCell ref="B156:E156"/>
    <mergeCell ref="C145:E145"/>
    <mergeCell ref="C146:S146"/>
    <mergeCell ref="C147:S147"/>
    <mergeCell ref="B148:E148"/>
    <mergeCell ref="C151:E151"/>
    <mergeCell ref="A138:S138"/>
    <mergeCell ref="C139:E139"/>
    <mergeCell ref="C140:S140"/>
    <mergeCell ref="B141:E141"/>
    <mergeCell ref="A144:S144"/>
    <mergeCell ref="A133:K133"/>
    <mergeCell ref="A134:K134"/>
    <mergeCell ref="A135:K135"/>
    <mergeCell ref="A136:K136"/>
    <mergeCell ref="A137:S137"/>
    <mergeCell ref="B128:E128"/>
    <mergeCell ref="C129:E129"/>
    <mergeCell ref="C130:S130"/>
    <mergeCell ref="B131:E131"/>
    <mergeCell ref="A132:K132"/>
    <mergeCell ref="C123:E123"/>
    <mergeCell ref="C124:S124"/>
    <mergeCell ref="B125:E125"/>
    <mergeCell ref="C126:E126"/>
    <mergeCell ref="C127:S127"/>
    <mergeCell ref="C116:S116"/>
    <mergeCell ref="C117:S117"/>
    <mergeCell ref="B118:E118"/>
    <mergeCell ref="C121:E121"/>
    <mergeCell ref="C122:E122"/>
    <mergeCell ref="C111:E111"/>
    <mergeCell ref="C112:E112"/>
    <mergeCell ref="C113:E113"/>
    <mergeCell ref="C114:E114"/>
    <mergeCell ref="C115:E115"/>
    <mergeCell ref="A104:S104"/>
    <mergeCell ref="C105:E105"/>
    <mergeCell ref="C106:S106"/>
    <mergeCell ref="C107:S107"/>
    <mergeCell ref="B108:E108"/>
    <mergeCell ref="A99:K99"/>
    <mergeCell ref="A100:K100"/>
    <mergeCell ref="A101:K101"/>
    <mergeCell ref="A102:K102"/>
    <mergeCell ref="A103:K103"/>
    <mergeCell ref="B92:E92"/>
    <mergeCell ref="C95:E95"/>
    <mergeCell ref="C96:E96"/>
    <mergeCell ref="C97:S97"/>
    <mergeCell ref="B98:E98"/>
    <mergeCell ref="B87:E87"/>
    <mergeCell ref="C88:E88"/>
    <mergeCell ref="C89:S89"/>
    <mergeCell ref="C90:S90"/>
    <mergeCell ref="C91:S91"/>
    <mergeCell ref="B80:E80"/>
    <mergeCell ref="C83:E83"/>
    <mergeCell ref="C84:E84"/>
    <mergeCell ref="C85:E85"/>
    <mergeCell ref="C86:S86"/>
    <mergeCell ref="C75:S75"/>
    <mergeCell ref="B76:E76"/>
    <mergeCell ref="C77:E77"/>
    <mergeCell ref="C78:S78"/>
    <mergeCell ref="C79:S79"/>
    <mergeCell ref="C68:S68"/>
    <mergeCell ref="B69:E69"/>
    <mergeCell ref="C72:E72"/>
    <mergeCell ref="C73:E73"/>
    <mergeCell ref="C74:E74"/>
    <mergeCell ref="C61:S61"/>
    <mergeCell ref="B62:E62"/>
    <mergeCell ref="C65:E65"/>
    <mergeCell ref="C66:E66"/>
    <mergeCell ref="C67:S67"/>
    <mergeCell ref="B56:E56"/>
    <mergeCell ref="A57:S57"/>
    <mergeCell ref="C58:E58"/>
    <mergeCell ref="C59:S59"/>
    <mergeCell ref="C60:S60"/>
    <mergeCell ref="C49:S49"/>
    <mergeCell ref="C50:S50"/>
    <mergeCell ref="B51:E51"/>
    <mergeCell ref="C54:E54"/>
    <mergeCell ref="C55:E55"/>
    <mergeCell ref="C44:S44"/>
    <mergeCell ref="B45:E45"/>
    <mergeCell ref="A46:S46"/>
    <mergeCell ref="C47:E47"/>
    <mergeCell ref="C48:S48"/>
    <mergeCell ref="B35:E35"/>
    <mergeCell ref="C38:E38"/>
    <mergeCell ref="C39:E39"/>
    <mergeCell ref="B40:E40"/>
    <mergeCell ref="C43:E43"/>
    <mergeCell ref="C30:E30"/>
    <mergeCell ref="C31:S31"/>
    <mergeCell ref="C32:S32"/>
    <mergeCell ref="C33:S33"/>
    <mergeCell ref="C34:S34"/>
    <mergeCell ref="A23:S23"/>
    <mergeCell ref="C24:E24"/>
    <mergeCell ref="C25:S25"/>
    <mergeCell ref="B26:E26"/>
    <mergeCell ref="A29:S29"/>
    <mergeCell ref="L18:L19"/>
    <mergeCell ref="M18:O18"/>
    <mergeCell ref="C20:E20"/>
    <mergeCell ref="A21:S21"/>
    <mergeCell ref="A22:S22"/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workbookViewId="0">
      <selection activeCell="H2" sqref="H2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32" t="s">
        <v>364</v>
      </c>
    </row>
    <row r="2" spans="1:21" customFormat="1" ht="10.5" customHeight="1" x14ac:dyDescent="0.25">
      <c r="C2" s="131"/>
    </row>
    <row r="3" spans="1:21" customFormat="1" ht="18" x14ac:dyDescent="0.25">
      <c r="A3" s="131"/>
      <c r="B3" s="130" t="s">
        <v>363</v>
      </c>
      <c r="C3" s="129" t="s">
        <v>0</v>
      </c>
      <c r="D3" s="129"/>
      <c r="E3" s="129"/>
      <c r="Q3" s="128" t="s">
        <v>0</v>
      </c>
    </row>
    <row r="4" spans="1:21" customFormat="1" ht="15" x14ac:dyDescent="0.25">
      <c r="B4" s="130" t="s">
        <v>362</v>
      </c>
      <c r="C4" s="129"/>
      <c r="D4" s="129"/>
      <c r="E4" s="129"/>
      <c r="R4" s="128" t="s">
        <v>13</v>
      </c>
    </row>
    <row r="5" spans="1:21" customFormat="1" ht="15" x14ac:dyDescent="0.25">
      <c r="B5" s="130" t="s">
        <v>361</v>
      </c>
      <c r="C5" s="129" t="s">
        <v>300</v>
      </c>
      <c r="D5" s="129"/>
      <c r="E5" s="129"/>
      <c r="S5" s="128" t="s">
        <v>300</v>
      </c>
    </row>
    <row r="6" spans="1:21" customFormat="1" ht="19.5" customHeight="1" x14ac:dyDescent="0.25">
      <c r="A6" s="21"/>
    </row>
    <row r="7" spans="1:21" customFormat="1" ht="36" customHeight="1" x14ac:dyDescent="0.25">
      <c r="A7" s="127" t="s">
        <v>14</v>
      </c>
      <c r="B7" s="127" t="s">
        <v>360</v>
      </c>
      <c r="C7" s="127" t="s">
        <v>359</v>
      </c>
      <c r="D7" s="127" t="s">
        <v>358</v>
      </c>
      <c r="E7" s="127" t="s">
        <v>357</v>
      </c>
    </row>
    <row r="8" spans="1:21" customFormat="1" ht="15" x14ac:dyDescent="0.25">
      <c r="A8" s="126">
        <v>1</v>
      </c>
      <c r="B8" s="126">
        <v>2</v>
      </c>
      <c r="C8" s="126">
        <v>3</v>
      </c>
      <c r="D8" s="126">
        <v>4</v>
      </c>
      <c r="E8" s="126">
        <v>5</v>
      </c>
    </row>
    <row r="9" spans="1:21" customFormat="1" ht="15" x14ac:dyDescent="0.25">
      <c r="A9" s="124" t="s">
        <v>356</v>
      </c>
      <c r="B9" s="123"/>
      <c r="C9" s="123"/>
      <c r="D9" s="123"/>
      <c r="E9" s="122"/>
      <c r="T9" s="117" t="s">
        <v>356</v>
      </c>
    </row>
    <row r="10" spans="1:21" customFormat="1" ht="15" x14ac:dyDescent="0.25">
      <c r="A10" s="124" t="s">
        <v>355</v>
      </c>
      <c r="B10" s="123"/>
      <c r="C10" s="123"/>
      <c r="D10" s="123"/>
      <c r="E10" s="122"/>
      <c r="T10" s="117"/>
      <c r="U10" s="117" t="s">
        <v>355</v>
      </c>
    </row>
    <row r="11" spans="1:21" customFormat="1" ht="15" x14ac:dyDescent="0.25">
      <c r="A11" s="120">
        <f>IF(G11&lt;&gt;"",COUNTA(G$1:G11),"")</f>
        <v>1</v>
      </c>
      <c r="B11" s="90" t="s">
        <v>354</v>
      </c>
      <c r="C11" s="119" t="s">
        <v>353</v>
      </c>
      <c r="D11" s="118" t="s">
        <v>339</v>
      </c>
      <c r="E11" s="29">
        <v>5.6</v>
      </c>
      <c r="G11" s="1" t="s">
        <v>306</v>
      </c>
      <c r="T11" s="117"/>
      <c r="U11" s="117"/>
    </row>
    <row r="12" spans="1:21" customFormat="1" ht="15" x14ac:dyDescent="0.25">
      <c r="A12" s="120">
        <f>IF(G12&lt;&gt;"",COUNTA(G$1:G12),"")</f>
        <v>2</v>
      </c>
      <c r="B12" s="90" t="s">
        <v>352</v>
      </c>
      <c r="C12" s="119" t="s">
        <v>351</v>
      </c>
      <c r="D12" s="118" t="s">
        <v>339</v>
      </c>
      <c r="E12" s="121">
        <v>9.61</v>
      </c>
      <c r="G12" s="1" t="s">
        <v>306</v>
      </c>
      <c r="T12" s="117"/>
      <c r="U12" s="117"/>
    </row>
    <row r="13" spans="1:21" customFormat="1" ht="15" x14ac:dyDescent="0.25">
      <c r="A13" s="120">
        <f>IF(G13&lt;&gt;"",COUNTA(G$1:G13),"")</f>
        <v>3</v>
      </c>
      <c r="B13" s="90" t="s">
        <v>350</v>
      </c>
      <c r="C13" s="119" t="s">
        <v>349</v>
      </c>
      <c r="D13" s="118" t="s">
        <v>339</v>
      </c>
      <c r="E13" s="121">
        <v>10.62</v>
      </c>
      <c r="G13" s="1" t="s">
        <v>306</v>
      </c>
      <c r="T13" s="117"/>
      <c r="U13" s="117"/>
    </row>
    <row r="14" spans="1:21" customFormat="1" ht="15" x14ac:dyDescent="0.25">
      <c r="A14" s="120">
        <f>IF(G14&lt;&gt;"",COUNTA(G$1:G14),"")</f>
        <v>4</v>
      </c>
      <c r="B14" s="90" t="s">
        <v>348</v>
      </c>
      <c r="C14" s="119" t="s">
        <v>347</v>
      </c>
      <c r="D14" s="118" t="s">
        <v>339</v>
      </c>
      <c r="E14" s="121">
        <v>12.66</v>
      </c>
      <c r="G14" s="1" t="s">
        <v>306</v>
      </c>
      <c r="T14" s="117"/>
      <c r="U14" s="117"/>
    </row>
    <row r="15" spans="1:21" customFormat="1" ht="15" x14ac:dyDescent="0.25">
      <c r="A15" s="120">
        <f>IF(G15&lt;&gt;"",COUNTA(G$1:G15),"")</f>
        <v>5</v>
      </c>
      <c r="B15" s="90" t="s">
        <v>346</v>
      </c>
      <c r="C15" s="119" t="s">
        <v>345</v>
      </c>
      <c r="D15" s="118" t="s">
        <v>339</v>
      </c>
      <c r="E15" s="29">
        <v>75.900000000000006</v>
      </c>
      <c r="G15" s="1" t="s">
        <v>306</v>
      </c>
      <c r="T15" s="117"/>
      <c r="U15" s="117"/>
    </row>
    <row r="16" spans="1:21" customFormat="1" ht="15" x14ac:dyDescent="0.25">
      <c r="A16" s="120">
        <f>IF(G16&lt;&gt;"",COUNTA(G$1:G16),"")</f>
        <v>6</v>
      </c>
      <c r="B16" s="90" t="s">
        <v>344</v>
      </c>
      <c r="C16" s="119" t="s">
        <v>343</v>
      </c>
      <c r="D16" s="118" t="s">
        <v>339</v>
      </c>
      <c r="E16" s="29">
        <v>27.9</v>
      </c>
      <c r="G16" s="1" t="s">
        <v>306</v>
      </c>
      <c r="T16" s="117"/>
      <c r="U16" s="117"/>
    </row>
    <row r="17" spans="1:21" customFormat="1" ht="15" x14ac:dyDescent="0.25">
      <c r="A17" s="120">
        <f>IF(G17&lt;&gt;"",COUNTA(G$1:G17),"")</f>
        <v>7</v>
      </c>
      <c r="B17" s="90" t="s">
        <v>342</v>
      </c>
      <c r="C17" s="119" t="s">
        <v>341</v>
      </c>
      <c r="D17" s="118" t="s">
        <v>339</v>
      </c>
      <c r="E17" s="121">
        <v>456.32</v>
      </c>
      <c r="G17" s="1" t="s">
        <v>306</v>
      </c>
      <c r="T17" s="117"/>
      <c r="U17" s="117"/>
    </row>
    <row r="18" spans="1:21" customFormat="1" ht="15" x14ac:dyDescent="0.25">
      <c r="A18" s="120">
        <f>IF(G18&lt;&gt;"",COUNTA(G$1:G18),"")</f>
        <v>8</v>
      </c>
      <c r="B18" s="125">
        <v>2</v>
      </c>
      <c r="C18" s="119" t="s">
        <v>340</v>
      </c>
      <c r="D18" s="118" t="s">
        <v>339</v>
      </c>
      <c r="E18" s="121">
        <v>13.67</v>
      </c>
      <c r="G18" s="1" t="s">
        <v>306</v>
      </c>
      <c r="T18" s="117"/>
      <c r="U18" s="117"/>
    </row>
    <row r="19" spans="1:21" customFormat="1" ht="15" x14ac:dyDescent="0.25">
      <c r="A19" s="124" t="s">
        <v>338</v>
      </c>
      <c r="B19" s="123"/>
      <c r="C19" s="123"/>
      <c r="D19" s="123"/>
      <c r="E19" s="122"/>
      <c r="T19" s="117"/>
      <c r="U19" s="117" t="s">
        <v>338</v>
      </c>
    </row>
    <row r="20" spans="1:21" customFormat="1" ht="15" x14ac:dyDescent="0.25">
      <c r="A20" s="120">
        <f>IF(G20&lt;&gt;"",COUNTA(G$1:G20),"")</f>
        <v>9</v>
      </c>
      <c r="B20" s="90" t="s">
        <v>337</v>
      </c>
      <c r="C20" s="119" t="s">
        <v>336</v>
      </c>
      <c r="D20" s="118" t="s">
        <v>317</v>
      </c>
      <c r="E20" s="121">
        <v>0.19</v>
      </c>
      <c r="G20" s="1" t="s">
        <v>306</v>
      </c>
      <c r="T20" s="117"/>
      <c r="U20" s="117"/>
    </row>
    <row r="21" spans="1:21" customFormat="1" ht="15" x14ac:dyDescent="0.25">
      <c r="A21" s="120">
        <f>IF(G21&lt;&gt;"",COUNTA(G$1:G21),"")</f>
        <v>10</v>
      </c>
      <c r="B21" s="90" t="s">
        <v>335</v>
      </c>
      <c r="C21" s="119" t="s">
        <v>334</v>
      </c>
      <c r="D21" s="118" t="s">
        <v>317</v>
      </c>
      <c r="E21" s="121">
        <v>1.86</v>
      </c>
      <c r="G21" s="1" t="s">
        <v>306</v>
      </c>
      <c r="T21" s="117"/>
      <c r="U21" s="117"/>
    </row>
    <row r="22" spans="1:21" customFormat="1" ht="15" x14ac:dyDescent="0.25">
      <c r="A22" s="120">
        <f>IF(G22&lt;&gt;"",COUNTA(G$1:G22),"")</f>
        <v>11</v>
      </c>
      <c r="B22" s="90" t="s">
        <v>333</v>
      </c>
      <c r="C22" s="119" t="s">
        <v>332</v>
      </c>
      <c r="D22" s="118" t="s">
        <v>317</v>
      </c>
      <c r="E22" s="121">
        <v>4.0599999999999996</v>
      </c>
      <c r="G22" s="1" t="s">
        <v>306</v>
      </c>
      <c r="T22" s="117"/>
      <c r="U22" s="117"/>
    </row>
    <row r="23" spans="1:21" customFormat="1" ht="15" x14ac:dyDescent="0.25">
      <c r="A23" s="120">
        <f>IF(G23&lt;&gt;"",COUNTA(G$1:G23),"")</f>
        <v>12</v>
      </c>
      <c r="B23" s="90" t="s">
        <v>331</v>
      </c>
      <c r="C23" s="119" t="s">
        <v>330</v>
      </c>
      <c r="D23" s="118" t="s">
        <v>317</v>
      </c>
      <c r="E23" s="29">
        <v>0.3</v>
      </c>
      <c r="G23" s="1" t="s">
        <v>306</v>
      </c>
      <c r="T23" s="117"/>
      <c r="U23" s="117"/>
    </row>
    <row r="24" spans="1:21" customFormat="1" ht="15" x14ac:dyDescent="0.25">
      <c r="A24" s="120">
        <f>IF(G24&lt;&gt;"",COUNTA(G$1:G24),"")</f>
        <v>13</v>
      </c>
      <c r="B24" s="90" t="s">
        <v>329</v>
      </c>
      <c r="C24" s="119" t="s">
        <v>328</v>
      </c>
      <c r="D24" s="118" t="s">
        <v>317</v>
      </c>
      <c r="E24" s="121">
        <v>4.42</v>
      </c>
      <c r="G24" s="1" t="s">
        <v>306</v>
      </c>
      <c r="T24" s="117"/>
      <c r="U24" s="117"/>
    </row>
    <row r="25" spans="1:21" customFormat="1" ht="22.5" x14ac:dyDescent="0.25">
      <c r="A25" s="120">
        <f>IF(G25&lt;&gt;"",COUNTA(G$1:G25),"")</f>
        <v>14</v>
      </c>
      <c r="B25" s="90" t="s">
        <v>327</v>
      </c>
      <c r="C25" s="119" t="s">
        <v>326</v>
      </c>
      <c r="D25" s="118" t="s">
        <v>317</v>
      </c>
      <c r="E25" s="121">
        <v>0.47</v>
      </c>
      <c r="G25" s="1" t="s">
        <v>306</v>
      </c>
      <c r="T25" s="117"/>
      <c r="U25" s="117"/>
    </row>
    <row r="26" spans="1:21" customFormat="1" ht="15" x14ac:dyDescent="0.25">
      <c r="A26" s="120">
        <f>IF(G26&lt;&gt;"",COUNTA(G$1:G26),"")</f>
        <v>15</v>
      </c>
      <c r="B26" s="90" t="s">
        <v>325</v>
      </c>
      <c r="C26" s="119" t="s">
        <v>324</v>
      </c>
      <c r="D26" s="118" t="s">
        <v>317</v>
      </c>
      <c r="E26" s="29">
        <v>0.8</v>
      </c>
      <c r="G26" s="1" t="s">
        <v>306</v>
      </c>
      <c r="T26" s="117"/>
      <c r="U26" s="117"/>
    </row>
    <row r="27" spans="1:21" customFormat="1" ht="15" x14ac:dyDescent="0.25">
      <c r="A27" s="120">
        <f>IF(G27&lt;&gt;"",COUNTA(G$1:G27),"")</f>
        <v>16</v>
      </c>
      <c r="B27" s="90" t="s">
        <v>323</v>
      </c>
      <c r="C27" s="119" t="s">
        <v>322</v>
      </c>
      <c r="D27" s="118" t="s">
        <v>317</v>
      </c>
      <c r="E27" s="121">
        <v>4.0199999999999996</v>
      </c>
      <c r="G27" s="1" t="s">
        <v>306</v>
      </c>
      <c r="T27" s="117"/>
      <c r="U27" s="117"/>
    </row>
    <row r="28" spans="1:21" customFormat="1" ht="15" x14ac:dyDescent="0.25">
      <c r="A28" s="120">
        <f>IF(G28&lt;&gt;"",COUNTA(G$1:G28),"")</f>
        <v>17</v>
      </c>
      <c r="B28" s="90" t="s">
        <v>321</v>
      </c>
      <c r="C28" s="119" t="s">
        <v>320</v>
      </c>
      <c r="D28" s="118" t="s">
        <v>317</v>
      </c>
      <c r="E28" s="121">
        <v>4.28</v>
      </c>
      <c r="G28" s="1" t="s">
        <v>306</v>
      </c>
      <c r="T28" s="117"/>
      <c r="U28" s="117"/>
    </row>
    <row r="29" spans="1:21" customFormat="1" ht="22.5" x14ac:dyDescent="0.25">
      <c r="A29" s="120">
        <f>IF(G29&lt;&gt;"",COUNTA(G$1:G29),"")</f>
        <v>18</v>
      </c>
      <c r="B29" s="90" t="s">
        <v>319</v>
      </c>
      <c r="C29" s="119" t="s">
        <v>318</v>
      </c>
      <c r="D29" s="118" t="s">
        <v>317</v>
      </c>
      <c r="E29" s="121">
        <v>5.26</v>
      </c>
      <c r="G29" s="1" t="s">
        <v>306</v>
      </c>
      <c r="T29" s="117"/>
      <c r="U29" s="117"/>
    </row>
    <row r="30" spans="1:21" customFormat="1" ht="15" x14ac:dyDescent="0.25">
      <c r="A30" s="124" t="s">
        <v>316</v>
      </c>
      <c r="B30" s="123"/>
      <c r="C30" s="123"/>
      <c r="D30" s="123"/>
      <c r="E30" s="122"/>
      <c r="T30" s="117"/>
      <c r="U30" s="117" t="s">
        <v>316</v>
      </c>
    </row>
    <row r="31" spans="1:21" customFormat="1" ht="15" x14ac:dyDescent="0.25">
      <c r="A31" s="120">
        <f>IF(G31&lt;&gt;"",COUNTA(G$1:G31),"")</f>
        <v>19</v>
      </c>
      <c r="B31" s="90" t="s">
        <v>315</v>
      </c>
      <c r="C31" s="119" t="s">
        <v>314</v>
      </c>
      <c r="D31" s="118" t="s">
        <v>55</v>
      </c>
      <c r="E31" s="62">
        <v>0.47810000000000002</v>
      </c>
      <c r="G31" s="1" t="s">
        <v>306</v>
      </c>
      <c r="T31" s="117"/>
      <c r="U31" s="117"/>
    </row>
    <row r="32" spans="1:21" customFormat="1" ht="15" x14ac:dyDescent="0.25">
      <c r="A32" s="120">
        <f>IF(G32&lt;&gt;"",COUNTA(G$1:G32),"")</f>
        <v>20</v>
      </c>
      <c r="B32" s="90" t="s">
        <v>313</v>
      </c>
      <c r="C32" s="119" t="s">
        <v>312</v>
      </c>
      <c r="D32" s="118" t="s">
        <v>93</v>
      </c>
      <c r="E32" s="121">
        <v>0.44</v>
      </c>
      <c r="G32" s="1" t="s">
        <v>306</v>
      </c>
      <c r="T32" s="117"/>
      <c r="U32" s="117"/>
    </row>
    <row r="33" spans="1:21" customFormat="1" ht="15" x14ac:dyDescent="0.25">
      <c r="A33" s="120">
        <f>IF(G33&lt;&gt;"",COUNTA(G$1:G33),"")</f>
        <v>21</v>
      </c>
      <c r="B33" s="90" t="s">
        <v>311</v>
      </c>
      <c r="C33" s="119" t="s">
        <v>310</v>
      </c>
      <c r="D33" s="118" t="s">
        <v>66</v>
      </c>
      <c r="E33" s="62">
        <v>3.8999999999999998E-3</v>
      </c>
      <c r="G33" s="1" t="s">
        <v>306</v>
      </c>
      <c r="T33" s="117"/>
      <c r="U33" s="117"/>
    </row>
    <row r="34" spans="1:21" customFormat="1" ht="33.75" x14ac:dyDescent="0.25">
      <c r="A34" s="120">
        <f>IF(G34&lt;&gt;"",COUNTA(G$1:G34),"")</f>
        <v>22</v>
      </c>
      <c r="B34" s="90" t="s">
        <v>105</v>
      </c>
      <c r="C34" s="119" t="s">
        <v>121</v>
      </c>
      <c r="D34" s="118" t="s">
        <v>122</v>
      </c>
      <c r="E34" s="63">
        <v>2912</v>
      </c>
      <c r="G34" s="1" t="s">
        <v>306</v>
      </c>
      <c r="T34" s="117"/>
      <c r="U34" s="117"/>
    </row>
    <row r="35" spans="1:21" customFormat="1" ht="33.75" x14ac:dyDescent="0.25">
      <c r="A35" s="120">
        <f>IF(G35&lt;&gt;"",COUNTA(G$1:G35),"")</f>
        <v>23</v>
      </c>
      <c r="B35" s="90" t="s">
        <v>105</v>
      </c>
      <c r="C35" s="119" t="s">
        <v>134</v>
      </c>
      <c r="D35" s="118" t="s">
        <v>122</v>
      </c>
      <c r="E35" s="63">
        <v>192</v>
      </c>
      <c r="G35" s="1" t="s">
        <v>306</v>
      </c>
      <c r="T35" s="117"/>
      <c r="U35" s="117"/>
    </row>
    <row r="36" spans="1:21" customFormat="1" ht="33.75" x14ac:dyDescent="0.25">
      <c r="A36" s="120">
        <f>IF(G36&lt;&gt;"",COUNTA(G$1:G36),"")</f>
        <v>24</v>
      </c>
      <c r="B36" s="90" t="s">
        <v>105</v>
      </c>
      <c r="C36" s="119" t="s">
        <v>106</v>
      </c>
      <c r="D36" s="118" t="s">
        <v>93</v>
      </c>
      <c r="E36" s="63">
        <v>391</v>
      </c>
      <c r="G36" s="1" t="s">
        <v>306</v>
      </c>
      <c r="T36" s="117"/>
      <c r="U36" s="117"/>
    </row>
    <row r="37" spans="1:21" customFormat="1" ht="15" x14ac:dyDescent="0.25">
      <c r="A37" s="120">
        <f>IF(G37&lt;&gt;"",COUNTA(G$1:G37),"")</f>
        <v>25</v>
      </c>
      <c r="B37" s="90" t="s">
        <v>309</v>
      </c>
      <c r="C37" s="119" t="s">
        <v>82</v>
      </c>
      <c r="D37" s="118" t="s">
        <v>66</v>
      </c>
      <c r="E37" s="62">
        <v>1.35E-2</v>
      </c>
      <c r="G37" s="1" t="s">
        <v>306</v>
      </c>
      <c r="T37" s="117"/>
      <c r="U37" s="117"/>
    </row>
    <row r="38" spans="1:21" customFormat="1" ht="22.5" x14ac:dyDescent="0.25">
      <c r="A38" s="120">
        <f>IF(G38&lt;&gt;"",COUNTA(G$1:G38),"")</f>
        <v>26</v>
      </c>
      <c r="B38" s="90" t="s">
        <v>308</v>
      </c>
      <c r="C38" s="119" t="s">
        <v>207</v>
      </c>
      <c r="D38" s="118" t="s">
        <v>55</v>
      </c>
      <c r="E38" s="82">
        <v>0.40799999999999997</v>
      </c>
      <c r="G38" s="1" t="s">
        <v>306</v>
      </c>
      <c r="T38" s="117"/>
      <c r="U38" s="117"/>
    </row>
    <row r="39" spans="1:21" customFormat="1" ht="15" x14ac:dyDescent="0.25">
      <c r="A39" s="120">
        <f>IF(G39&lt;&gt;"",COUNTA(G$1:G39),"")</f>
        <v>27</v>
      </c>
      <c r="B39" s="90" t="s">
        <v>307</v>
      </c>
      <c r="C39" s="119" t="s">
        <v>65</v>
      </c>
      <c r="D39" s="118" t="s">
        <v>66</v>
      </c>
      <c r="E39" s="60">
        <v>0.90493199999999996</v>
      </c>
      <c r="G39" s="1" t="s">
        <v>306</v>
      </c>
      <c r="T39" s="117"/>
      <c r="U39" s="117"/>
    </row>
    <row r="40" spans="1:21" customFormat="1" ht="13.5" customHeight="1" x14ac:dyDescent="0.25"/>
    <row r="41" spans="1:21" customFormat="1" ht="11.25" customHeight="1" x14ac:dyDescent="0.25">
      <c r="A41" s="116" t="s">
        <v>305</v>
      </c>
      <c r="B41" s="116"/>
      <c r="C41" s="116"/>
      <c r="D41" s="116"/>
      <c r="E41" s="116"/>
    </row>
    <row r="42" spans="1:21" customFormat="1" ht="15" customHeight="1" x14ac:dyDescent="0.25">
      <c r="A42" s="115" t="s">
        <v>303</v>
      </c>
      <c r="B42" s="115"/>
      <c r="C42" s="115"/>
      <c r="D42" s="115"/>
      <c r="E42" s="115"/>
    </row>
    <row r="43" spans="1:21" customFormat="1" ht="11.25" customHeight="1" x14ac:dyDescent="0.25">
      <c r="A43" s="116" t="s">
        <v>304</v>
      </c>
      <c r="B43" s="116"/>
      <c r="C43" s="116"/>
      <c r="D43" s="116"/>
      <c r="E43" s="116"/>
    </row>
    <row r="44" spans="1:21" customFormat="1" ht="15" customHeight="1" x14ac:dyDescent="0.25">
      <c r="A44" s="115" t="s">
        <v>303</v>
      </c>
      <c r="B44" s="115"/>
      <c r="C44" s="115"/>
      <c r="D44" s="115"/>
      <c r="E44" s="115"/>
    </row>
  </sheetData>
  <mergeCells count="11">
    <mergeCell ref="C3:E3"/>
    <mergeCell ref="C4:E4"/>
    <mergeCell ref="C5:E5"/>
    <mergeCell ref="A9:E9"/>
    <mergeCell ref="A10:E10"/>
    <mergeCell ref="A44:E44"/>
    <mergeCell ref="A19:E19"/>
    <mergeCell ref="A30:E30"/>
    <mergeCell ref="A41:E41"/>
    <mergeCell ref="A42:E42"/>
    <mergeCell ref="A43:E43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2-21-24 Ремонт кровли над подст</vt:lpstr>
      <vt:lpstr>2-21-24 Ремонт кровли над п (2</vt:lpstr>
      <vt:lpstr>'2-21-24 Ремонт кровли над п (2'!Заголовки_для_печати</vt:lpstr>
      <vt:lpstr>'2-21-24 Ремонт кровли над подст'!Заголовки_для_печати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2024-07-19T06:02:11Z</cp:lastPrinted>
  <dcterms:created xsi:type="dcterms:W3CDTF">2020-09-30T08:50:27Z</dcterms:created>
  <dcterms:modified xsi:type="dcterms:W3CDTF">2024-07-19T06:04:49Z</dcterms:modified>
</cp:coreProperties>
</file>