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kova.ia\Desktop\"/>
    </mc:Choice>
  </mc:AlternateContent>
  <bookViews>
    <workbookView xWindow="0" yWindow="0" windowWidth="15225" windowHeight="14430" firstSheet="1" activeTab="1"/>
  </bookViews>
  <sheets>
    <sheet name="10-23-24 Ремонт защитного слоя " sheetId="1" r:id="rId1"/>
    <sheet name="10-23-24 Ремонт защитного с (2" sheetId="2" r:id="rId2"/>
  </sheets>
  <definedNames>
    <definedName name="_xlnm.Print_Titles" localSheetId="1">'10-23-24 Ремонт защитного с (2'!$8:$8</definedName>
    <definedName name="_xlnm.Print_Titles" localSheetId="0">'10-23-24 Ремонт защитного слоя '!$20:$20</definedName>
  </definedNames>
  <calcPr calcId="162913"/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8" i="2"/>
  <c r="A19" i="2"/>
  <c r="A20" i="2"/>
  <c r="A22" i="2"/>
  <c r="A23" i="2"/>
  <c r="A24" i="2"/>
  <c r="A25" i="2"/>
  <c r="A26" i="2"/>
  <c r="A27" i="2"/>
</calcChain>
</file>

<file path=xl/sharedStrings.xml><?xml version="1.0" encoding="utf-8"?>
<sst xmlns="http://schemas.openxmlformats.org/spreadsheetml/2006/main" count="900" uniqueCount="336">
  <si>
    <t>АО "СНХЗ"</t>
  </si>
  <si>
    <t>(наименование стройки)</t>
  </si>
  <si>
    <t>ЛОКАЛЬНАЯ СМЕТА № 10-23-24</t>
  </si>
  <si>
    <t>(локальная смета)</t>
  </si>
  <si>
    <t xml:space="preserve">на Ремонт защитного слоя плит перекрытия Л-С/13-16, И-Л/14-16, Е-И/15-16 на отм.9.6, </t>
  </si>
  <si>
    <t>Основание:</t>
  </si>
  <si>
    <t>Дефектная ведомость № 309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</si>
  <si>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</si>
  <si>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</si>
  <si>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</si>
  <si>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</si>
  <si>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</si>
  <si>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</si>
  <si>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(прогнозных) ценах по состоянию на 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</si>
  <si>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</si>
  <si>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</si>
  <si>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</si>
  <si>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</si>
  <si>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</si>
  <si>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</si>
  <si>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</si>
  <si>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</si>
  <si>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</si>
  <si>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</si>
  <si>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</si>
  <si>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</si>
  <si>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</si>
  <si>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</si>
  <si>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</si>
  <si>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</si>
  <si>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</si>
  <si>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>Раздел 1. Ремонт защитного слоя плит перекрытия Л-С/13-16, И-Л/14-16, Е-И/15-16 на отм.9.6</t>
  </si>
  <si>
    <t>Ремонт плит перекрытия в осях "Л-С"-"13-16" 1, отм.4.9м</t>
  </si>
  <si>
    <t>1</t>
  </si>
  <si>
    <t>ФЕР08-07-002-01
Приказ Минстроя России от 26.12.2019 №876/пр</t>
  </si>
  <si>
    <t>Установка и разборка внутренних трубчатых инвентарных лесов: при высоте помещений до 6 м /4,9 м/объем уточнить по факту/</t>
  </si>
  <si>
    <t>100 м2 горизонтальной проекции</t>
  </si>
  <si>
    <t>Объем=69,7 / 100</t>
  </si>
  <si>
    <t>820,87 = 997,83 - 0,029 x 6 102,00</t>
  </si>
  <si>
    <t>4,9/6=0,82 ПЗ=0,82 (ОЗП=0,82; ЭМ=0,82 к расх.; ЗПМ=0,82; МАТ=0,82 к расх.; ТЗ=0,82; ТЗМ=0,82)</t>
  </si>
  <si>
    <t>Конструкции из кирпича и блоков</t>
  </si>
  <si>
    <t>Накладные расходы 110% ФОТ (от 400,02)</t>
  </si>
  <si>
    <t>Сметная прибыль 69%*0.85 ФОТ (от 400,02)</t>
  </si>
  <si>
    <t>Уд</t>
  </si>
  <si>
    <t>01.7.16.02-0003</t>
  </si>
  <si>
    <t>Детали стальных трубчатых лесов, укомплектованные пробками, крючками и хомутами, окрашенные</t>
  </si>
  <si>
    <t>т</t>
  </si>
  <si>
    <t>0,02378
0,0165747</t>
  </si>
  <si>
    <t>2</t>
  </si>
  <si>
    <t>ФЕР46-02-009-02
Приказ Минстроя России от 26.12.2019 №876/пр</t>
  </si>
  <si>
    <t>Отбивка штукатурки с поверхностей: стен и потолков кирпичных</t>
  </si>
  <si>
    <t>100 м2</t>
  </si>
  <si>
    <t>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</si>
  <si>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Накладные расходы 91% ФОТ (от 142,68)</t>
  </si>
  <si>
    <t>Сметная прибыль 52% ФОТ (от 142,68)</t>
  </si>
  <si>
    <t>Н</t>
  </si>
  <si>
    <t>999-9900</t>
  </si>
  <si>
    <t>Строительный мусор</t>
  </si>
  <si>
    <t>4,6
3,2062</t>
  </si>
  <si>
    <t>3</t>
  </si>
  <si>
    <t>ФЕР13-06-003-01
Приказ Минстроя России от 26.12.2019 №876/пр</t>
  </si>
  <si>
    <t>Очистка поверхности щетками</t>
  </si>
  <si>
    <t>м2</t>
  </si>
  <si>
    <t>Защита строительных конструкций и оборудования от коррозии</t>
  </si>
  <si>
    <t>Накладные расходы 94% ФОТ (от 615,60)</t>
  </si>
  <si>
    <t>Сметная прибыль 51%*0.85 ФОТ (от 615,60)</t>
  </si>
  <si>
    <t>4</t>
  </si>
  <si>
    <t>ФЕР13-06-004-01
Приказ Минстроя России от 26.12.2019 №876/пр</t>
  </si>
  <si>
    <t>Обеспыливание поверхности</t>
  </si>
  <si>
    <t>Накладные расходы 94% ФОТ (от 48,09)</t>
  </si>
  <si>
    <t>Сметная прибыль 51%*0.85 ФОТ (от 48,09)</t>
  </si>
  <si>
    <t>5</t>
  </si>
  <si>
    <t>ФЕР13-03-007-01
Приказ Минстроя России от 26.12.2019 №876/пр</t>
  </si>
  <si>
    <t>Антикоррозийное покрытие арматуры однокомпонентным цементным составом /прим./</t>
  </si>
  <si>
    <t>Объем=45 / 100</t>
  </si>
  <si>
    <t>Приказ от 08.08.2022 № 648/пр п.124</t>
  </si>
  <si>
    <t>Для определения затрат на работы по капитальному ремонту и реконструкции объектов капитального строительства по единичным расценкам, включенным в сборники ФЕР, аналогичным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</si>
  <si>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Накладные расходы 94% ФОТ (от 255,25)</t>
  </si>
  <si>
    <t>Сметная прибыль 51%*0.85 ФОТ (от 255,25)</t>
  </si>
  <si>
    <t>П,Н</t>
  </si>
  <si>
    <t>01.7.03.01-0001</t>
  </si>
  <si>
    <t>Вода</t>
  </si>
  <si>
    <t>м3</t>
  </si>
  <si>
    <t>0
0</t>
  </si>
  <si>
    <t>04.3.02.04</t>
  </si>
  <si>
    <t>Смесь бетонная однокомпонентная</t>
  </si>
  <si>
    <t>кг</t>
  </si>
  <si>
    <t>6</t>
  </si>
  <si>
    <t>ФЕР46-08-003-01
Приказ Минстроя России от 26.12.2019 №876/пр</t>
  </si>
  <si>
    <t>Приготовление безусадочных, быстротвердеющих составов тиксотропного типа однокомпонентных: вручную</t>
  </si>
  <si>
    <t>Объем=45*0,002</t>
  </si>
  <si>
    <t>Изготовление в построечных условиях материалов, полуфабрикатов, металлических и трубопроводных заготовок</t>
  </si>
  <si>
    <t>Накладные расходы 73% ФОТ (от 7,10)</t>
  </si>
  <si>
    <t>Сметная прибыль 34% ФОТ (от 7,10)</t>
  </si>
  <si>
    <t>7</t>
  </si>
  <si>
    <t>ФССЦ-04.3.02.09-0704
Приказ Минстроя России от 26.12.2019 №876/пр</t>
  </si>
  <si>
    <t>Смеси сухие двухкомпонентные, для антикоррозионной защиты и гидроизоляции строительных конструкций /прим. Бирсс гермоластик антикор/расход 2,3-2,5 кг на 1м2 при толщине слоя 2 мм/</t>
  </si>
  <si>
    <t>Объем=2,5*45</t>
  </si>
  <si>
    <t>Материалы</t>
  </si>
  <si>
    <t>8</t>
  </si>
  <si>
    <t>ФЕР15-04-006-01
Приказ Минстроя России от 26.12.2019 №876/пр</t>
  </si>
  <si>
    <t>Покрытие поверхностей грунтовкой глубокого проникновения: за 1 раз потолков</t>
  </si>
  <si>
    <t>Отделочные работы</t>
  </si>
  <si>
    <t>Накладные расходы 100% ФОТ (от 50,63)</t>
  </si>
  <si>
    <t>Сметная прибыль 49%*0.85 ФОТ (от 50,63)</t>
  </si>
  <si>
    <t>14.3.01.03</t>
  </si>
  <si>
    <t>Грунтовка</t>
  </si>
  <si>
    <t>0,0103
0,0071791</t>
  </si>
  <si>
    <t>9</t>
  </si>
  <si>
    <t>ФССЦ-14.3.01.01-0113
Приказ Минстроя России от 26.12.2019 №876/пр</t>
  </si>
  <si>
    <t>Грунтовка для сильнопоглощающих поверхностей</t>
  </si>
  <si>
    <t>10</t>
  </si>
  <si>
    <t>ФЕР46-08-004-03
Приказ Минстроя России от 26.12.2019 №876/пр</t>
  </si>
  <si>
    <t>Нанесение безусадочных, быстротвердеющих составов тиксотропного типа вручную в один слой, толщина слоя 20 мм, на поверхности бетонных и железобетонных конструкций: потолочные /50 мм/</t>
  </si>
  <si>
    <t>Работы по реконструкции зданий и сооружений: усиление и замена существующих конструкций, возведение отдельных конструктивных элементов</t>
  </si>
  <si>
    <t>Накладные расходы 103% ФОТ (от 358,30)</t>
  </si>
  <si>
    <t>Сметная прибыль 59% ФОТ (от 358,30)</t>
  </si>
  <si>
    <t>Смесь бетонная</t>
  </si>
  <si>
    <t>14.2.06.08-0103</t>
  </si>
  <si>
    <t>Средство высококачественное запечатывающее, для ухода за бетонным полом, натурального цвета</t>
  </si>
  <si>
    <t>л</t>
  </si>
  <si>
    <t>11</t>
  </si>
  <si>
    <t>ФЕР46-08-004-09
Приказ Минстроя России от 26.12.2019 №876/пр</t>
  </si>
  <si>
    <t>На каждые 5 мм изменения толщины слоя добавлять (уменьшать) к расценкам: 46-08-004-03, 46-08-004-06</t>
  </si>
  <si>
    <t>(50-20)/5=6 ПЗ=6 (ОЗП=6; ЭМ=6 к расх.; ЗПМ=6; МАТ=6 к расх.; ТЗ=6; ТЗМ=6)</t>
  </si>
  <si>
    <t>Накладные расходы 103% ФОТ (от 210,18)</t>
  </si>
  <si>
    <t>Сметная прибыль 59% ФОТ (от 210,18)</t>
  </si>
  <si>
    <t>12</t>
  </si>
  <si>
    <t>Объем=69,7*0,05</t>
  </si>
  <si>
    <t>Накладные расходы 73% ФОТ (от 274,53)</t>
  </si>
  <si>
    <t>Сметная прибыль 34% ФОТ (от 274,53)</t>
  </si>
  <si>
    <t>13</t>
  </si>
  <si>
    <t>Ориентировочная цена https://centrosnab.ru/catalog/sukhie-stroitelnye-smesi/smesi-dlya-remonta-betona-masteremaco/sukhaya-betonnaya-smes-masteremaco-s-488-emaco-s88c.html</t>
  </si>
  <si>
    <t>Сухая бетонная смесь MasterEmaco S 488 (EMACO S88C) /расход 2000кг на 1м3/</t>
  </si>
  <si>
    <t>3,16
32,67/1,2/8,62</t>
  </si>
  <si>
    <t>Объем=2000*3,485</t>
  </si>
  <si>
    <t>Цена МАТ=32,67/1,2/8,62</t>
  </si>
  <si>
    <t>Ремонт плит перекрытия в осях "И-Л"-"14-16", отм.4.9м</t>
  </si>
  <si>
    <t>14</t>
  </si>
  <si>
    <t>Объем=384 / 100</t>
  </si>
  <si>
    <t>Накладные расходы 110% ФОТ (от 2 203,85)</t>
  </si>
  <si>
    <t>Сметная прибыль 69%*0.85 ФОТ (от 2 203,85)</t>
  </si>
  <si>
    <t>0,02378
0,0913152</t>
  </si>
  <si>
    <t>15</t>
  </si>
  <si>
    <t>Объем=128 / 100</t>
  </si>
  <si>
    <t>Накладные расходы 91% ФОТ (от 262,02)</t>
  </si>
  <si>
    <t>Сметная прибыль 52% ФОТ (от 262,02)</t>
  </si>
  <si>
    <t>4,6
5,888</t>
  </si>
  <si>
    <t>16</t>
  </si>
  <si>
    <t>Накладные расходы 94% ФОТ (от 1 130,50)</t>
  </si>
  <si>
    <t>Сметная прибыль 51%*0.85 ФОТ (от 1 130,50)</t>
  </si>
  <si>
    <t>17</t>
  </si>
  <si>
    <t>Накладные расходы 94% ФОТ (от 88,32)</t>
  </si>
  <si>
    <t>Сметная прибыль 51%*0.85 ФОТ (от 88,32)</t>
  </si>
  <si>
    <t>18</t>
  </si>
  <si>
    <t>Объем=100 / 100</t>
  </si>
  <si>
    <t>Накладные расходы 94% ФОТ (от 567,20)</t>
  </si>
  <si>
    <t>Сметная прибыль 51%*0.85 ФОТ (от 567,20)</t>
  </si>
  <si>
    <t>19</t>
  </si>
  <si>
    <t>Объем=100*0,002</t>
  </si>
  <si>
    <t>Накладные расходы 73% ФОТ (от 15,76)</t>
  </si>
  <si>
    <t>Сметная прибыль 34% ФОТ (от 15,76)</t>
  </si>
  <si>
    <t>20</t>
  </si>
  <si>
    <t>Объем=2,5*100</t>
  </si>
  <si>
    <t>21</t>
  </si>
  <si>
    <t>Накладные расходы 100% ФОТ (от 92,99)</t>
  </si>
  <si>
    <t>Сметная прибыль 49%*0.85 ФОТ (от 92,99)</t>
  </si>
  <si>
    <t>0,0103
0,013184</t>
  </si>
  <si>
    <t>22</t>
  </si>
  <si>
    <t>23</t>
  </si>
  <si>
    <t>Накладные расходы 103% ФОТ (от 658,02)</t>
  </si>
  <si>
    <t>Сметная прибыль 59% ФОТ (от 658,02)</t>
  </si>
  <si>
    <t>24</t>
  </si>
  <si>
    <t>Накладные расходы 103% ФОТ (от 385,96)</t>
  </si>
  <si>
    <t>Сметная прибыль 59% ФОТ (от 385,96)</t>
  </si>
  <si>
    <t>25</t>
  </si>
  <si>
    <t>Объем=128*0,05</t>
  </si>
  <si>
    <t>Накладные расходы 73% ФОТ (от 504,16)</t>
  </si>
  <si>
    <t>Сметная прибыль 34% ФОТ (от 504,16)</t>
  </si>
  <si>
    <t>26</t>
  </si>
  <si>
    <t>Объем=2000*6,4</t>
  </si>
  <si>
    <t>Ремонт защитного слоя плит перекрытия в осях И-Е/15-16</t>
  </si>
  <si>
    <t>27</t>
  </si>
  <si>
    <t>Объем=53,24 / 100</t>
  </si>
  <si>
    <t>Накладные расходы 91% ФОТ (от 108,99)</t>
  </si>
  <si>
    <t>Сметная прибыль 52% ФОТ (от 108,99)</t>
  </si>
  <si>
    <t>4,6
2,44904</t>
  </si>
  <si>
    <t>28</t>
  </si>
  <si>
    <t>Накладные расходы 94% ФОТ (от 470,21)</t>
  </si>
  <si>
    <t>Сметная прибыль 51%*0.85 ФОТ (от 470,21)</t>
  </si>
  <si>
    <t>29</t>
  </si>
  <si>
    <t>Накладные расходы 94% ФОТ (от 36,73)</t>
  </si>
  <si>
    <t>Сметная прибыль 51%*0.85 ФОТ (от 36,73)</t>
  </si>
  <si>
    <t>30</t>
  </si>
  <si>
    <t>Объем=34 / 100</t>
  </si>
  <si>
    <t>Накладные расходы 94% ФОТ (от 192,85)</t>
  </si>
  <si>
    <t>Сметная прибыль 51%*0.85 ФОТ (от 192,85)</t>
  </si>
  <si>
    <t>31</t>
  </si>
  <si>
    <t>Объем=34*0,002</t>
  </si>
  <si>
    <t>Накладные расходы 73% ФОТ (от 5,36)</t>
  </si>
  <si>
    <t>Сметная прибыль 34% ФОТ (от 5,36)</t>
  </si>
  <si>
    <t>32</t>
  </si>
  <si>
    <t>Объем=2,5*34</t>
  </si>
  <si>
    <t>33</t>
  </si>
  <si>
    <t>Накладные расходы 100% ФОТ (от 38,69)</t>
  </si>
  <si>
    <t>Сметная прибыль 49%*0.85 ФОТ (от 38,69)</t>
  </si>
  <si>
    <t>0,0103
0,0054837</t>
  </si>
  <si>
    <t>34</t>
  </si>
  <si>
    <t>35</t>
  </si>
  <si>
    <t>Накладные расходы 103% ФОТ (от 273,70)</t>
  </si>
  <si>
    <t>Сметная прибыль 59% ФОТ (от 273,70)</t>
  </si>
  <si>
    <t>36</t>
  </si>
  <si>
    <t>Накладные расходы 103% ФОТ (от 160,54)</t>
  </si>
  <si>
    <t>Сметная прибыль 59% ФОТ (от 160,54)</t>
  </si>
  <si>
    <t>37</t>
  </si>
  <si>
    <t>Объем=53,24*0,05</t>
  </si>
  <si>
    <t>Накладные расходы 73% ФОТ (от 209,70)</t>
  </si>
  <si>
    <t>Сметная прибыль 34% ФОТ (от 209,70)</t>
  </si>
  <si>
    <t>38</t>
  </si>
  <si>
    <t>Объем=2000*2,662</t>
  </si>
  <si>
    <t>Итого прямые затраты по разделу в базисных ценах</t>
  </si>
  <si>
    <t>Итого прямые затраты по разделу с учетом коэффициентов к итогам</t>
  </si>
  <si>
    <t>Накладные расходы</t>
  </si>
  <si>
    <t>Сметная прибыль</t>
  </si>
  <si>
    <t>Итого по разделу 1 Ремонт защитного слоя плит перекрытия Л-С/13-16, И-Л/14-16, Е-И/15-16 на отм.9.6</t>
  </si>
  <si>
    <t>Раздел 2. Уборка мусора /НЕОБХОДИМОСТЬ УТОЧНИТЬ ПО ФАКТУ/</t>
  </si>
  <si>
    <t>39</t>
  </si>
  <si>
    <t>ФССЦпг-03-21-01-001
Приказ Минстроя России от 26.12.2019 №876/пр</t>
  </si>
  <si>
    <t>Перевозка грузов I класса автомобилями-самосвалами грузоподъемностью 10 т работающих вне карьера на расстояние до 1 км /прим. 250 м/</t>
  </si>
  <si>
    <t>1 т груза</t>
  </si>
  <si>
    <t>Объем=0,3+0,8+0,3</t>
  </si>
  <si>
    <t>Перевозка грузов автотранспортом (Автомобили-самосвалы)</t>
  </si>
  <si>
    <t>Итого по разделу 2 Уборка мусора /НЕОБХОДИМОСТЬ УТОЧНИТЬ ПО ФАКТУ/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</si>
  <si>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</si>
  <si>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</si>
  <si>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</si>
  <si>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1, 14, 2, 15, 27, 3-5, 16-18, 28-30, 6, 12, 19, 25, 31, 37, 8, 21, 33, 10-11, 23-24, 35-36)</t>
  </si>
  <si>
    <t xml:space="preserve">      73% ФОТ (от 1016,6) (Поз. 6, 12, 19, 25, 31, 37)</t>
  </si>
  <si>
    <t xml:space="preserve">      91% ФОТ (от 513,68) (Поз. 2, 15, 27)</t>
  </si>
  <si>
    <t xml:space="preserve">      94% ФОТ (от 3404,74) (Поз. 3-5, 16-18, 28-30)</t>
  </si>
  <si>
    <t xml:space="preserve">      100% ФОТ (от 182,31) (Поз. 8, 21, 33)</t>
  </si>
  <si>
    <t xml:space="preserve">      103% ФОТ (от 2046,7) (Поз. 10-11, 23-24, 35-36)</t>
  </si>
  <si>
    <t xml:space="preserve">      110% ФОТ (от 2603,86) (Поз. 1, 14)</t>
  </si>
  <si>
    <t xml:space="preserve">      34% ФОТ (от 1016,6) (Поз. 6, 12, 19, 25, 31, 37)</t>
  </si>
  <si>
    <t xml:space="preserve">      49%*0.85 ФОТ (от 182,31) (Поз. 8, 21, 33)</t>
  </si>
  <si>
    <t xml:space="preserve">      51%*0.85 ФОТ (от 3404,74) (Поз. 3-5, 16-18, 28-30)</t>
  </si>
  <si>
    <t xml:space="preserve">      52% ФОТ (от 513,68) (Поз. 2, 15, 27)</t>
  </si>
  <si>
    <t xml:space="preserve">      59% ФОТ (от 2046,7) (Поз. 10-11, 23-24, 35-36)</t>
  </si>
  <si>
    <t xml:space="preserve">      69%*0.85 ФОТ (от 2603,86) (Поз. 1, 14)</t>
  </si>
  <si>
    <t>Итоги по смете:</t>
  </si>
  <si>
    <t xml:space="preserve">     Конструкции из кирпича и блоков:</t>
  </si>
  <si>
    <t xml:space="preserve">          Итого Поз. 1, 14</t>
  </si>
  <si>
    <t xml:space="preserve">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</si>
  <si>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Накладные расходы 110% ФОТ (от 2 603,86)</t>
  </si>
  <si>
    <t xml:space="preserve">          Сметная прибыль 69%*0.85 ФОТ (от 2 603,86)</t>
  </si>
  <si>
    <t xml:space="preserve">          Итого c накладными и см. прибылью</t>
  </si>
  <si>
    <t xml:space="preserve">     Работы по реконструкции зданий и сооружений: разборка отдельных конструктивных элементов здания (сооружения), а также зданий (сооружений) в целом:</t>
  </si>
  <si>
    <t xml:space="preserve">          Итого Поз. 2, 15, 27</t>
  </si>
  <si>
    <t xml:space="preserve">          Накладные расходы 91% ФОТ (от 513,68)</t>
  </si>
  <si>
    <t xml:space="preserve">          Сметная прибыль 52% ФОТ (от 513,68)</t>
  </si>
  <si>
    <t xml:space="preserve">     Защита строительных конструкций и оборудования от коррозии:</t>
  </si>
  <si>
    <t xml:space="preserve">          Итого Поз. 3-5, 16-18, 28-30</t>
  </si>
  <si>
    <t xml:space="preserve">          Накладные расходы 94% ФОТ (от 3 404,74)</t>
  </si>
  <si>
    <t xml:space="preserve">          Сметная прибыль 51%*0.85 ФОТ (от 3 404,74)</t>
  </si>
  <si>
    <t xml:space="preserve">     Изготовление в построечных условиях материалов, полуфабрикатов, металлических и трубопроводных заготовок:</t>
  </si>
  <si>
    <t xml:space="preserve">          Итого Поз. 6, 12, 19, 25, 31, 37</t>
  </si>
  <si>
    <t xml:space="preserve">          Накладные расходы 73% ФОТ (от 1 016,60)</t>
  </si>
  <si>
    <t xml:space="preserve">          Сметная прибыль 34% ФОТ (от 1 016,60)</t>
  </si>
  <si>
    <t xml:space="preserve">     Материалы:</t>
  </si>
  <si>
    <t xml:space="preserve">          Итого Поз. 7, 9, 13, 20, 22, 26, 32, 34, 38</t>
  </si>
  <si>
    <t xml:space="preserve">     Отделочные работы:</t>
  </si>
  <si>
    <t xml:space="preserve">          Итого Поз. 8, 21, 33</t>
  </si>
  <si>
    <t xml:space="preserve">          Накладные расходы 100% ФОТ (от 182,31)</t>
  </si>
  <si>
    <t xml:space="preserve">          Сметная прибыль 49%*0.85 ФОТ (от 182,31)</t>
  </si>
  <si>
    <t xml:space="preserve">     Работы по реконструкции зданий и сооружений: усиление и замена существующих конструкций, возведение отдельных конструктивных элементов:</t>
  </si>
  <si>
    <t xml:space="preserve">          Итого Поз. 10-11, 23-24, 35-36</t>
  </si>
  <si>
    <t xml:space="preserve">          Накладные расходы 103% ФОТ (от 2 046,70)</t>
  </si>
  <si>
    <t xml:space="preserve">          Сметная прибыль 59% ФОТ (от 2 046,70)</t>
  </si>
  <si>
    <t xml:space="preserve">     Перевозка грузов автотранспортом (Автомобили-самосвалы):</t>
  </si>
  <si>
    <t xml:space="preserve">          Итого Поз. 39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</si>
  <si>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</si>
  <si>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</si>
  <si>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</si>
  <si>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</si>
  <si>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</si>
  <si>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</si>
  <si>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</si>
  <si>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</si>
  <si>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Санькова И.А.</t>
  </si>
  <si>
    <t>Проверил:  ____________________________ Степанова Г.Ф.</t>
  </si>
  <si>
    <t>Ремонт защитного слоя плит перекрытия Л-С/13-16, И-Л/14-16, Е-И/15-16 на отм.9.6</t>
  </si>
  <si>
    <t>Цех Е-2</t>
  </si>
  <si>
    <t>2001г.</t>
  </si>
  <si>
    <t>[должность, подпись (инициалы, фамилия)]</t>
  </si>
  <si>
    <t>Проверил:__________________________________Степанова Г.Ф.</t>
  </si>
  <si>
    <t>Составил:__________________________________Санькова И.А.</t>
  </si>
  <si>
    <t xml:space="preserve">1 </t>
  </si>
  <si>
    <t>ФССЦ-14.3.01.01-0113</t>
  </si>
  <si>
    <t>ФССЦ-04.3.02.09-0704</t>
  </si>
  <si>
    <t>Щиты настила, все толщины</t>
  </si>
  <si>
    <t>11.2.13.06-0011</t>
  </si>
  <si>
    <t>Ветошь</t>
  </si>
  <si>
    <t>01.7.20.08-0051</t>
  </si>
  <si>
    <t>Детали деревянные лесов из пиломатериалов хвойных пород</t>
  </si>
  <si>
    <t>01.7.16.02-0001</t>
  </si>
  <si>
    <t xml:space="preserve">          Материалы</t>
  </si>
  <si>
    <t>маш.час</t>
  </si>
  <si>
    <t>Пылесосы промышленные, мощность до 2000 Вт</t>
  </si>
  <si>
    <t>91.21.22-638</t>
  </si>
  <si>
    <t>Автомобили бортовые, грузоподъемность до 5 т</t>
  </si>
  <si>
    <t>91.14.02-001</t>
  </si>
  <si>
    <t>Подъемники одномачтовые, грузоподъемность до 500 кг, высота подъема 45 м</t>
  </si>
  <si>
    <t>91.06.06-048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</si>
  <si>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</si>
  <si>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</si>
  <si>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</si>
  <si>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4,0)</t>
  </si>
  <si>
    <t>1-4-0</t>
  </si>
  <si>
    <t>Затраты труда рабочих (средний разряд работы 3,4)</t>
  </si>
  <si>
    <t>1-3-4</t>
  </si>
  <si>
    <t>Затраты труда рабочих (средний разряд работы 3,1)</t>
  </si>
  <si>
    <t>1-3-1</t>
  </si>
  <si>
    <t>Затраты труда рабочих (средний разряд работы 3,0)</t>
  </si>
  <si>
    <t>1-3-0</t>
  </si>
  <si>
    <t>Затраты труда рабочих (средний разряд работы 2,0)</t>
  </si>
  <si>
    <t>1-2-0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</si>
  <si>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</si>
  <si>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</si>
  <si>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</si>
  <si>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</si>
  <si>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</si>
  <si>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</si>
  <si>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Смета № 10-23-24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</si>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</sst>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000"/>
    <numFmt numFmtId="166" formatCode="0.0"/>
    <numFmt numFmtId="167" formatCode="0.000000"/>
    <numFmt numFmtId="168" formatCode="0.00000"/>
    <numFmt numFmtId="169" formatCode="0.0000000"/>
  </numFmts>
  <fonts count="19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166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/>
    <xf numFmtId="49" fontId="11" fillId="2" borderId="7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right" vertical="top"/>
    </xf>
    <xf numFmtId="49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4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right" vertical="top" wrapText="1"/>
    </xf>
    <xf numFmtId="2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wrapText="1"/>
    </xf>
    <xf numFmtId="0" fontId="11" fillId="0" borderId="6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49" fontId="4" fillId="0" borderId="7" xfId="0" applyNumberFormat="1" applyFont="1" applyFill="1" applyBorder="1" applyAlignment="1" applyProtection="1">
      <alignment horizontal="right" vertical="top" wrapText="1"/>
    </xf>
    <xf numFmtId="49" fontId="10" fillId="0" borderId="3" xfId="0" applyNumberFormat="1" applyFont="1" applyFill="1" applyBorder="1" applyAlignment="1" applyProtection="1">
      <alignment horizontal="right" vertical="top"/>
    </xf>
    <xf numFmtId="49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2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6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/>
    </xf>
    <xf numFmtId="1" fontId="9" fillId="0" borderId="4" xfId="0" applyNumberFormat="1" applyFont="1" applyFill="1" applyBorder="1" applyAlignment="1" applyProtection="1">
      <alignment horizontal="right" vertical="top"/>
    </xf>
    <xf numFmtId="2" fontId="9" fillId="0" borderId="4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wrapText="1"/>
    </xf>
    <xf numFmtId="166" fontId="9" fillId="0" borderId="4" xfId="0" applyNumberFormat="1" applyFont="1" applyFill="1" applyBorder="1" applyAlignment="1" applyProtection="1">
      <alignment horizontal="right" vertical="top"/>
    </xf>
    <xf numFmtId="0" fontId="9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/>
    </xf>
    <xf numFmtId="166" fontId="1" fillId="0" borderId="4" xfId="0" applyNumberFormat="1" applyFont="1" applyFill="1" applyBorder="1" applyAlignment="1" applyProtection="1">
      <alignment horizontal="right" vertical="top"/>
    </xf>
    <xf numFmtId="164" fontId="1" fillId="0" borderId="4" xfId="0" applyNumberFormat="1" applyFont="1" applyFill="1" applyBorder="1" applyAlignment="1" applyProtection="1">
      <alignment horizontal="right" vertical="top"/>
    </xf>
    <xf numFmtId="2" fontId="1" fillId="0" borderId="4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top"/>
    </xf>
    <xf numFmtId="49" fontId="4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7" fillId="0" borderId="9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9"/>
  <sheetViews>
    <sheetView topLeftCell="A289" workbookViewId="0">
      <selection activeCell="L313" sqref="L313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5" width="9.28515625" style="1" customWidth="1"/>
    <col min="16" max="16" width="8.42578125" style="1" customWidth="1"/>
    <col min="17" max="17" width="10.7109375" style="1" customWidth="1"/>
    <col min="18" max="18" width="8.7109375" style="1" customWidth="1"/>
    <col min="19" max="19" width="10.710937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5" width="198.140625" style="2" hidden="1" customWidth="1"/>
    <col min="26" max="26" width="34.140625" style="2" hidden="1" customWidth="1"/>
    <col min="27" max="29" width="169" style="2" hidden="1" customWidth="1"/>
    <col min="30" max="30" width="54.28515625" style="2" hidden="1" customWidth="1"/>
    <col min="31" max="32" width="34.140625" style="2" hidden="1" customWidth="1"/>
    <col min="33" max="33" width="169" style="2" hidden="1" customWidth="1"/>
    <col min="34" max="37" width="119.85546875" style="2" hidden="1" customWidth="1"/>
    <col min="38" max="16384" width="9.140625" style="1"/>
  </cols>
  <sheetData>
    <row r="1" spans="1:23" customFormat="1" ht="15" x14ac:dyDescent="0.25">
      <c r="M1" s="3"/>
    </row>
    <row r="2" spans="1:23" customFormat="1" ht="15.75" x14ac:dyDescent="0.25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4" t="s">
        <v>0</v>
      </c>
    </row>
    <row r="3" spans="1:23" customFormat="1" ht="15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23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 x14ac:dyDescent="0.25">
      <c r="A5" s="115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</row>
    <row r="6" spans="1:23" customFormat="1" ht="21" customHeight="1" x14ac:dyDescent="0.25">
      <c r="A6" s="110" t="s">
        <v>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</row>
    <row r="7" spans="1:23" customFormat="1" ht="15" x14ac:dyDescent="0.25">
      <c r="A7" s="116" t="s">
        <v>290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U7" s="4" t="s">
        <v>4</v>
      </c>
    </row>
    <row r="8" spans="1:23" customFormat="1" ht="15.75" customHeight="1" x14ac:dyDescent="0.25">
      <c r="A8" s="109" t="s">
        <v>291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</row>
    <row r="9" spans="1:23" customFormat="1" ht="15" x14ac:dyDescent="0.25">
      <c r="A9" s="6"/>
      <c r="B9" s="7" t="s">
        <v>5</v>
      </c>
      <c r="C9" s="111" t="s">
        <v>6</v>
      </c>
      <c r="D9" s="111"/>
      <c r="E9" s="111"/>
      <c r="F9" s="111"/>
      <c r="G9" s="111"/>
      <c r="H9" s="8"/>
      <c r="I9" s="8"/>
      <c r="J9" s="8"/>
      <c r="K9" s="8"/>
      <c r="L9" s="8"/>
      <c r="M9" s="8"/>
      <c r="N9" s="8"/>
      <c r="O9" s="6"/>
      <c r="P9" s="6"/>
      <c r="Q9" s="6"/>
      <c r="R9" s="6"/>
      <c r="S9" s="6"/>
      <c r="V9" s="9" t="s">
        <v>6</v>
      </c>
    </row>
    <row r="10" spans="1:23" customFormat="1" ht="12.75" customHeight="1" x14ac:dyDescent="0.25">
      <c r="B10" s="10" t="s">
        <v>7</v>
      </c>
      <c r="C10" s="10"/>
      <c r="D10" s="11"/>
      <c r="E10" s="12">
        <v>116.19799999999999</v>
      </c>
      <c r="F10" s="13" t="s">
        <v>8</v>
      </c>
      <c r="H10" s="10"/>
      <c r="I10" s="10"/>
      <c r="J10" s="10"/>
      <c r="K10" s="10"/>
      <c r="L10" s="10"/>
      <c r="M10" s="14"/>
      <c r="N10" s="10"/>
    </row>
    <row r="11" spans="1:23" customFormat="1" ht="12.75" customHeight="1" x14ac:dyDescent="0.25">
      <c r="B11" s="10" t="s">
        <v>9</v>
      </c>
      <c r="D11" s="11"/>
      <c r="E11" s="12">
        <v>116.19799999999999</v>
      </c>
      <c r="F11" s="13" t="s">
        <v>8</v>
      </c>
      <c r="H11" s="10"/>
      <c r="I11" s="10"/>
      <c r="J11" s="10"/>
      <c r="K11" s="10"/>
      <c r="L11" s="10"/>
      <c r="M11" s="14"/>
      <c r="N11" s="10"/>
    </row>
    <row r="12" spans="1:23" customFormat="1" ht="12.75" customHeight="1" x14ac:dyDescent="0.25">
      <c r="B12" s="10" t="s">
        <v>10</v>
      </c>
      <c r="C12" s="10"/>
      <c r="D12" s="11"/>
      <c r="E12" s="12">
        <v>9.7680000000000007</v>
      </c>
      <c r="F12" s="13" t="s">
        <v>8</v>
      </c>
      <c r="H12" s="10"/>
      <c r="J12" s="10"/>
      <c r="K12" s="10"/>
      <c r="L12" s="10"/>
      <c r="M12" s="15"/>
      <c r="N12" s="16"/>
    </row>
    <row r="13" spans="1:23" customFormat="1" ht="12.75" customHeight="1" x14ac:dyDescent="0.25">
      <c r="B13" s="10" t="s">
        <v>11</v>
      </c>
      <c r="C13" s="10"/>
      <c r="D13" s="17"/>
      <c r="E13" s="12">
        <v>1110.9000000000001</v>
      </c>
      <c r="F13" s="13" t="s">
        <v>12</v>
      </c>
      <c r="H13" s="10"/>
      <c r="J13" s="10"/>
      <c r="K13" s="10"/>
      <c r="L13" s="10"/>
      <c r="M13" s="18"/>
      <c r="N13" s="13"/>
    </row>
    <row r="14" spans="1:23" customFormat="1" ht="15" x14ac:dyDescent="0.25">
      <c r="B14" s="10" t="s">
        <v>13</v>
      </c>
      <c r="C14" s="10"/>
      <c r="E14" s="19"/>
      <c r="F14" s="112" t="s">
        <v>292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W14" s="9" t="s">
        <v>14</v>
      </c>
    </row>
    <row r="15" spans="1:23" customFormat="1" ht="12.75" customHeight="1" x14ac:dyDescent="0.25">
      <c r="A15" s="10"/>
      <c r="B15" s="10"/>
      <c r="D15" s="19"/>
      <c r="E15" s="16"/>
      <c r="F15" s="20"/>
      <c r="G15" s="21"/>
      <c r="H15" s="10"/>
      <c r="I15" s="10"/>
      <c r="J15" s="10"/>
      <c r="K15" s="10"/>
      <c r="L15" s="22"/>
      <c r="M15" s="10"/>
    </row>
    <row r="16" spans="1:23" customFormat="1" ht="15" x14ac:dyDescent="0.25">
      <c r="A16" s="23"/>
    </row>
    <row r="17" spans="1:31" customFormat="1" ht="15" x14ac:dyDescent="0.25">
      <c r="A17" s="107" t="s">
        <v>15</v>
      </c>
      <c r="B17" s="107" t="s">
        <v>16</v>
      </c>
      <c r="C17" s="107" t="s">
        <v>17</v>
      </c>
      <c r="D17" s="107"/>
      <c r="E17" s="107"/>
      <c r="F17" s="107" t="s">
        <v>18</v>
      </c>
      <c r="G17" s="107" t="s">
        <v>19</v>
      </c>
      <c r="H17" s="107" t="s">
        <v>20</v>
      </c>
      <c r="I17" s="107"/>
      <c r="J17" s="107"/>
      <c r="K17" s="107"/>
      <c r="L17" s="107" t="s">
        <v>21</v>
      </c>
      <c r="M17" s="107"/>
      <c r="N17" s="107"/>
      <c r="O17" s="107"/>
      <c r="P17" s="107" t="s">
        <v>22</v>
      </c>
      <c r="Q17" s="107" t="s">
        <v>23</v>
      </c>
      <c r="R17" s="107" t="s">
        <v>24</v>
      </c>
      <c r="S17" s="107" t="s">
        <v>25</v>
      </c>
    </row>
    <row r="18" spans="1:31" customFormat="1" ht="15" x14ac:dyDescent="0.25">
      <c r="A18" s="107"/>
      <c r="B18" s="107"/>
      <c r="C18" s="107"/>
      <c r="D18" s="107"/>
      <c r="E18" s="107"/>
      <c r="F18" s="107"/>
      <c r="G18" s="107"/>
      <c r="H18" s="107" t="s">
        <v>26</v>
      </c>
      <c r="I18" s="107" t="s">
        <v>27</v>
      </c>
      <c r="J18" s="107"/>
      <c r="K18" s="107"/>
      <c r="L18" s="107" t="s">
        <v>26</v>
      </c>
      <c r="M18" s="108" t="s">
        <v>27</v>
      </c>
      <c r="N18" s="108"/>
      <c r="O18" s="108"/>
      <c r="P18" s="108"/>
      <c r="Q18" s="108"/>
      <c r="R18" s="108"/>
      <c r="S18" s="108"/>
    </row>
    <row r="19" spans="1:31" customFormat="1" ht="15" x14ac:dyDescent="0.25">
      <c r="A19" s="107"/>
      <c r="B19" s="107"/>
      <c r="C19" s="107"/>
      <c r="D19" s="107"/>
      <c r="E19" s="107"/>
      <c r="F19" s="107"/>
      <c r="G19" s="107"/>
      <c r="H19" s="107"/>
      <c r="I19" s="25" t="s">
        <v>28</v>
      </c>
      <c r="J19" s="25" t="s">
        <v>29</v>
      </c>
      <c r="K19" s="25" t="s">
        <v>30</v>
      </c>
      <c r="L19" s="107"/>
      <c r="M19" s="25" t="s">
        <v>28</v>
      </c>
      <c r="N19" s="25" t="s">
        <v>29</v>
      </c>
      <c r="O19" s="25" t="s">
        <v>30</v>
      </c>
      <c r="P19" s="108"/>
      <c r="Q19" s="108"/>
      <c r="R19" s="108"/>
      <c r="S19" s="108"/>
    </row>
    <row r="20" spans="1:31" customFormat="1" ht="15" x14ac:dyDescent="0.25">
      <c r="A20" s="24">
        <v>1</v>
      </c>
      <c r="B20" s="24">
        <v>2</v>
      </c>
      <c r="C20" s="108">
        <v>3</v>
      </c>
      <c r="D20" s="108"/>
      <c r="E20" s="108"/>
      <c r="F20" s="24">
        <v>4</v>
      </c>
      <c r="G20" s="24">
        <v>5</v>
      </c>
      <c r="H20" s="24">
        <v>6</v>
      </c>
      <c r="I20" s="24">
        <v>7</v>
      </c>
      <c r="J20" s="24">
        <v>8</v>
      </c>
      <c r="K20" s="24">
        <v>9</v>
      </c>
      <c r="L20" s="24">
        <v>10</v>
      </c>
      <c r="M20" s="24">
        <v>11</v>
      </c>
      <c r="N20" s="24">
        <v>12</v>
      </c>
      <c r="O20" s="24">
        <v>13</v>
      </c>
      <c r="P20" s="24">
        <v>14</v>
      </c>
      <c r="Q20" s="24">
        <v>15</v>
      </c>
      <c r="R20" s="24">
        <v>16</v>
      </c>
      <c r="S20" s="24">
        <v>17</v>
      </c>
    </row>
    <row r="21" spans="1:31" customFormat="1" ht="15" x14ac:dyDescent="0.25">
      <c r="A21" s="98" t="s">
        <v>31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X21" s="26" t="s">
        <v>31</v>
      </c>
    </row>
    <row r="22" spans="1:31" customFormat="1" ht="15" x14ac:dyDescent="0.25">
      <c r="A22" s="105" t="s">
        <v>32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X22" s="26"/>
      <c r="Y22" s="27" t="s">
        <v>32</v>
      </c>
    </row>
    <row r="23" spans="1:31" customFormat="1" ht="45.75" x14ac:dyDescent="0.25">
      <c r="A23" s="28" t="s">
        <v>33</v>
      </c>
      <c r="B23" s="29" t="s">
        <v>34</v>
      </c>
      <c r="C23" s="99" t="s">
        <v>35</v>
      </c>
      <c r="D23" s="99"/>
      <c r="E23" s="99"/>
      <c r="F23" s="30" t="s">
        <v>36</v>
      </c>
      <c r="G23" s="31">
        <v>0.69699999999999995</v>
      </c>
      <c r="H23" s="32">
        <v>673.11</v>
      </c>
      <c r="I23" s="33">
        <v>497.35</v>
      </c>
      <c r="J23" s="33">
        <v>9.6999999999999993</v>
      </c>
      <c r="K23" s="33">
        <v>1.71</v>
      </c>
      <c r="L23" s="33">
        <v>469.16</v>
      </c>
      <c r="M23" s="33">
        <v>346.65</v>
      </c>
      <c r="N23" s="33">
        <v>6.76</v>
      </c>
      <c r="O23" s="33">
        <v>1.19</v>
      </c>
      <c r="P23" s="34">
        <v>57.564</v>
      </c>
      <c r="Q23" s="33">
        <v>40.119999999999997</v>
      </c>
      <c r="R23" s="35">
        <v>0.14760000000000001</v>
      </c>
      <c r="S23" s="36">
        <v>0.1</v>
      </c>
      <c r="X23" s="26"/>
      <c r="Y23" s="27"/>
      <c r="Z23" s="2" t="s">
        <v>35</v>
      </c>
    </row>
    <row r="24" spans="1:31" customFormat="1" ht="15" x14ac:dyDescent="0.25">
      <c r="A24" s="37"/>
      <c r="B24" s="38"/>
      <c r="C24" s="100" t="s">
        <v>37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1"/>
      <c r="X24" s="26"/>
      <c r="Y24" s="27"/>
      <c r="AA24" s="2" t="s">
        <v>37</v>
      </c>
    </row>
    <row r="25" spans="1:31" customFormat="1" ht="15" x14ac:dyDescent="0.25">
      <c r="A25" s="41"/>
      <c r="B25" s="38"/>
      <c r="C25" s="100" t="s">
        <v>38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1"/>
      <c r="X25" s="26"/>
      <c r="Y25" s="27"/>
      <c r="AB25" s="2" t="s">
        <v>38</v>
      </c>
    </row>
    <row r="26" spans="1:31" customFormat="1" ht="15" x14ac:dyDescent="0.25">
      <c r="A26" s="41"/>
      <c r="B26" s="42"/>
      <c r="C26" s="102" t="s">
        <v>39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X26" s="26"/>
      <c r="Y26" s="27"/>
      <c r="AC26" s="2" t="s">
        <v>39</v>
      </c>
    </row>
    <row r="27" spans="1:31" customFormat="1" ht="15" x14ac:dyDescent="0.25">
      <c r="A27" s="43"/>
      <c r="B27" s="97" t="s">
        <v>40</v>
      </c>
      <c r="C27" s="97"/>
      <c r="D27" s="97"/>
      <c r="E27" s="97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X27" s="26"/>
      <c r="Y27" s="27"/>
      <c r="AD27" s="2" t="s">
        <v>40</v>
      </c>
    </row>
    <row r="28" spans="1:31" customFormat="1" ht="15" x14ac:dyDescent="0.25">
      <c r="A28" s="43"/>
      <c r="B28" s="39"/>
      <c r="C28" s="39"/>
      <c r="D28" s="39"/>
      <c r="E28" s="44" t="s">
        <v>41</v>
      </c>
      <c r="F28" s="45"/>
      <c r="G28" s="46"/>
      <c r="H28" s="11"/>
      <c r="I28" s="11"/>
      <c r="J28" s="11"/>
      <c r="K28" s="11"/>
      <c r="L28" s="47">
        <v>440.02</v>
      </c>
      <c r="M28" s="48"/>
      <c r="N28" s="48"/>
      <c r="O28" s="48"/>
      <c r="P28" s="48"/>
      <c r="Q28" s="48"/>
      <c r="R28" s="11"/>
      <c r="S28" s="49"/>
      <c r="X28" s="26"/>
      <c r="Y28" s="27"/>
    </row>
    <row r="29" spans="1:31" customFormat="1" ht="15" x14ac:dyDescent="0.25">
      <c r="A29" s="43"/>
      <c r="B29" s="39"/>
      <c r="C29" s="39"/>
      <c r="D29" s="39"/>
      <c r="E29" s="44" t="s">
        <v>42</v>
      </c>
      <c r="F29" s="45"/>
      <c r="G29" s="46"/>
      <c r="H29" s="11"/>
      <c r="I29" s="11"/>
      <c r="J29" s="11"/>
      <c r="K29" s="11"/>
      <c r="L29" s="47">
        <v>234.61</v>
      </c>
      <c r="M29" s="48"/>
      <c r="N29" s="48"/>
      <c r="O29" s="48"/>
      <c r="P29" s="48"/>
      <c r="Q29" s="48"/>
      <c r="R29" s="11"/>
      <c r="S29" s="49"/>
      <c r="X29" s="26"/>
      <c r="Y29" s="27"/>
    </row>
    <row r="30" spans="1:31" customFormat="1" ht="34.5" x14ac:dyDescent="0.25">
      <c r="A30" s="50" t="s">
        <v>43</v>
      </c>
      <c r="B30" s="51" t="s">
        <v>44</v>
      </c>
      <c r="C30" s="106" t="s">
        <v>45</v>
      </c>
      <c r="D30" s="106"/>
      <c r="E30" s="106"/>
      <c r="F30" s="52" t="s">
        <v>46</v>
      </c>
      <c r="G30" s="53" t="s">
        <v>47</v>
      </c>
      <c r="H30" s="54">
        <v>6102</v>
      </c>
      <c r="I30" s="55"/>
      <c r="J30" s="55"/>
      <c r="K30" s="55"/>
      <c r="L30" s="56">
        <v>101.14</v>
      </c>
      <c r="M30" s="55"/>
      <c r="N30" s="55"/>
      <c r="O30" s="55"/>
      <c r="P30" s="57"/>
      <c r="Q30" s="57"/>
      <c r="R30" s="58"/>
      <c r="S30" s="59"/>
      <c r="X30" s="26"/>
      <c r="Y30" s="27"/>
      <c r="AE30" s="60" t="s">
        <v>45</v>
      </c>
    </row>
    <row r="31" spans="1:31" customFormat="1" ht="45" x14ac:dyDescent="0.25">
      <c r="A31" s="28" t="s">
        <v>48</v>
      </c>
      <c r="B31" s="29" t="s">
        <v>49</v>
      </c>
      <c r="C31" s="99" t="s">
        <v>50</v>
      </c>
      <c r="D31" s="99"/>
      <c r="E31" s="99"/>
      <c r="F31" s="30" t="s">
        <v>51</v>
      </c>
      <c r="G31" s="31">
        <v>0.69699999999999995</v>
      </c>
      <c r="H31" s="32">
        <v>178</v>
      </c>
      <c r="I31" s="33">
        <v>178</v>
      </c>
      <c r="J31" s="61"/>
      <c r="K31" s="61"/>
      <c r="L31" s="33">
        <v>124.07</v>
      </c>
      <c r="M31" s="33">
        <v>124.07</v>
      </c>
      <c r="N31" s="61"/>
      <c r="O31" s="61"/>
      <c r="P31" s="33">
        <v>22.82</v>
      </c>
      <c r="Q31" s="33">
        <v>15.91</v>
      </c>
      <c r="R31" s="62">
        <v>0</v>
      </c>
      <c r="S31" s="62">
        <v>0</v>
      </c>
      <c r="X31" s="26"/>
      <c r="Y31" s="27"/>
      <c r="Z31" s="2" t="s">
        <v>50</v>
      </c>
      <c r="AE31" s="60"/>
    </row>
    <row r="32" spans="1:31" customFormat="1" ht="15" x14ac:dyDescent="0.25">
      <c r="A32" s="37"/>
      <c r="B32" s="38"/>
      <c r="C32" s="100" t="s">
        <v>37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1"/>
      <c r="X32" s="26"/>
      <c r="Y32" s="27"/>
      <c r="AA32" s="2" t="s">
        <v>37</v>
      </c>
      <c r="AE32" s="60"/>
    </row>
    <row r="33" spans="1:32" customFormat="1" ht="34.5" x14ac:dyDescent="0.25">
      <c r="A33" s="43"/>
      <c r="B33" s="97" t="s">
        <v>52</v>
      </c>
      <c r="C33" s="97"/>
      <c r="D33" s="97"/>
      <c r="E33" s="9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X33" s="26"/>
      <c r="Y33" s="27"/>
      <c r="AD33" s="2" t="s">
        <v>52</v>
      </c>
      <c r="AE33" s="60"/>
    </row>
    <row r="34" spans="1:32" customFormat="1" ht="15" x14ac:dyDescent="0.25">
      <c r="A34" s="43"/>
      <c r="B34" s="39"/>
      <c r="C34" s="39"/>
      <c r="D34" s="39"/>
      <c r="E34" s="44" t="s">
        <v>53</v>
      </c>
      <c r="F34" s="45"/>
      <c r="G34" s="46"/>
      <c r="H34" s="11"/>
      <c r="I34" s="11"/>
      <c r="J34" s="11"/>
      <c r="K34" s="11"/>
      <c r="L34" s="47">
        <v>129.84</v>
      </c>
      <c r="M34" s="48"/>
      <c r="N34" s="48"/>
      <c r="O34" s="48"/>
      <c r="P34" s="48"/>
      <c r="Q34" s="48"/>
      <c r="R34" s="11"/>
      <c r="S34" s="49"/>
      <c r="X34" s="26"/>
      <c r="Y34" s="27"/>
      <c r="AE34" s="60"/>
    </row>
    <row r="35" spans="1:32" customFormat="1" ht="15" x14ac:dyDescent="0.25">
      <c r="A35" s="43"/>
      <c r="B35" s="39"/>
      <c r="C35" s="39"/>
      <c r="D35" s="39"/>
      <c r="E35" s="44" t="s">
        <v>54</v>
      </c>
      <c r="F35" s="45"/>
      <c r="G35" s="46"/>
      <c r="H35" s="11"/>
      <c r="I35" s="11"/>
      <c r="J35" s="11"/>
      <c r="K35" s="11"/>
      <c r="L35" s="47">
        <v>74.19</v>
      </c>
      <c r="M35" s="48"/>
      <c r="N35" s="48"/>
      <c r="O35" s="48"/>
      <c r="P35" s="48"/>
      <c r="Q35" s="48"/>
      <c r="R35" s="11"/>
      <c r="S35" s="49"/>
      <c r="X35" s="26"/>
      <c r="Y35" s="27"/>
      <c r="AE35" s="60"/>
    </row>
    <row r="36" spans="1:32" customFormat="1" ht="22.5" x14ac:dyDescent="0.25">
      <c r="A36" s="63" t="s">
        <v>55</v>
      </c>
      <c r="B36" s="64" t="s">
        <v>56</v>
      </c>
      <c r="C36" s="104" t="s">
        <v>57</v>
      </c>
      <c r="D36" s="104"/>
      <c r="E36" s="104"/>
      <c r="F36" s="65" t="s">
        <v>46</v>
      </c>
      <c r="G36" s="66" t="s">
        <v>58</v>
      </c>
      <c r="H36" s="67">
        <v>0</v>
      </c>
      <c r="I36" s="68"/>
      <c r="J36" s="68"/>
      <c r="K36" s="68"/>
      <c r="L36" s="67">
        <v>0</v>
      </c>
      <c r="M36" s="68"/>
      <c r="N36" s="68"/>
      <c r="O36" s="68"/>
      <c r="P36" s="48"/>
      <c r="Q36" s="48"/>
      <c r="R36" s="69"/>
      <c r="S36" s="70"/>
      <c r="X36" s="26"/>
      <c r="Y36" s="27"/>
      <c r="AE36" s="60"/>
      <c r="AF36" s="71" t="s">
        <v>57</v>
      </c>
    </row>
    <row r="37" spans="1:32" customFormat="1" ht="45" x14ac:dyDescent="0.25">
      <c r="A37" s="28" t="s">
        <v>59</v>
      </c>
      <c r="B37" s="29" t="s">
        <v>60</v>
      </c>
      <c r="C37" s="99" t="s">
        <v>61</v>
      </c>
      <c r="D37" s="99"/>
      <c r="E37" s="99"/>
      <c r="F37" s="30" t="s">
        <v>62</v>
      </c>
      <c r="G37" s="72">
        <v>69.7</v>
      </c>
      <c r="H37" s="32">
        <v>7.68</v>
      </c>
      <c r="I37" s="33">
        <v>7.68</v>
      </c>
      <c r="J37" s="61"/>
      <c r="K37" s="61"/>
      <c r="L37" s="33">
        <v>535.29999999999995</v>
      </c>
      <c r="M37" s="33">
        <v>535.29999999999995</v>
      </c>
      <c r="N37" s="61"/>
      <c r="O37" s="61"/>
      <c r="P37" s="36">
        <v>0.9</v>
      </c>
      <c r="Q37" s="33">
        <v>62.73</v>
      </c>
      <c r="R37" s="62">
        <v>0</v>
      </c>
      <c r="S37" s="62">
        <v>0</v>
      </c>
      <c r="X37" s="26"/>
      <c r="Y37" s="27"/>
      <c r="Z37" s="2" t="s">
        <v>61</v>
      </c>
      <c r="AE37" s="60"/>
      <c r="AF37" s="71"/>
    </row>
    <row r="38" spans="1:32" customFormat="1" ht="15" x14ac:dyDescent="0.25">
      <c r="A38" s="43"/>
      <c r="B38" s="97" t="s">
        <v>63</v>
      </c>
      <c r="C38" s="97"/>
      <c r="D38" s="97"/>
      <c r="E38" s="97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X38" s="26"/>
      <c r="Y38" s="27"/>
      <c r="AD38" s="2" t="s">
        <v>63</v>
      </c>
      <c r="AE38" s="60"/>
      <c r="AF38" s="71"/>
    </row>
    <row r="39" spans="1:32" customFormat="1" ht="15" x14ac:dyDescent="0.25">
      <c r="A39" s="43"/>
      <c r="B39" s="39"/>
      <c r="C39" s="39"/>
      <c r="D39" s="39"/>
      <c r="E39" s="44" t="s">
        <v>64</v>
      </c>
      <c r="F39" s="45"/>
      <c r="G39" s="46"/>
      <c r="H39" s="11"/>
      <c r="I39" s="11"/>
      <c r="J39" s="11"/>
      <c r="K39" s="11"/>
      <c r="L39" s="47">
        <v>578.66</v>
      </c>
      <c r="M39" s="48"/>
      <c r="N39" s="48"/>
      <c r="O39" s="48"/>
      <c r="P39" s="48"/>
      <c r="Q39" s="48"/>
      <c r="R39" s="11"/>
      <c r="S39" s="49"/>
      <c r="X39" s="26"/>
      <c r="Y39" s="27"/>
      <c r="AE39" s="60"/>
      <c r="AF39" s="71"/>
    </row>
    <row r="40" spans="1:32" customFormat="1" ht="15" x14ac:dyDescent="0.25">
      <c r="A40" s="43"/>
      <c r="B40" s="39"/>
      <c r="C40" s="39"/>
      <c r="D40" s="39"/>
      <c r="E40" s="44" t="s">
        <v>65</v>
      </c>
      <c r="F40" s="45"/>
      <c r="G40" s="46"/>
      <c r="H40" s="11"/>
      <c r="I40" s="11"/>
      <c r="J40" s="11"/>
      <c r="K40" s="11"/>
      <c r="L40" s="47">
        <v>266.86</v>
      </c>
      <c r="M40" s="48"/>
      <c r="N40" s="48"/>
      <c r="O40" s="48"/>
      <c r="P40" s="48"/>
      <c r="Q40" s="48"/>
      <c r="R40" s="11"/>
      <c r="S40" s="49"/>
      <c r="X40" s="26"/>
      <c r="Y40" s="27"/>
      <c r="AE40" s="60"/>
      <c r="AF40" s="71"/>
    </row>
    <row r="41" spans="1:32" customFormat="1" ht="45" x14ac:dyDescent="0.25">
      <c r="A41" s="28" t="s">
        <v>66</v>
      </c>
      <c r="B41" s="29" t="s">
        <v>67</v>
      </c>
      <c r="C41" s="99" t="s">
        <v>68</v>
      </c>
      <c r="D41" s="99"/>
      <c r="E41" s="99"/>
      <c r="F41" s="30" t="s">
        <v>62</v>
      </c>
      <c r="G41" s="72">
        <v>69.7</v>
      </c>
      <c r="H41" s="32">
        <v>0.93</v>
      </c>
      <c r="I41" s="33">
        <v>0.6</v>
      </c>
      <c r="J41" s="33">
        <v>0.33</v>
      </c>
      <c r="K41" s="61"/>
      <c r="L41" s="33">
        <v>64.819999999999993</v>
      </c>
      <c r="M41" s="33">
        <v>41.82</v>
      </c>
      <c r="N41" s="33">
        <v>23</v>
      </c>
      <c r="O41" s="61"/>
      <c r="P41" s="33">
        <v>7.0000000000000007E-2</v>
      </c>
      <c r="Q41" s="33">
        <v>4.88</v>
      </c>
      <c r="R41" s="62">
        <v>0</v>
      </c>
      <c r="S41" s="62">
        <v>0</v>
      </c>
      <c r="X41" s="26"/>
      <c r="Y41" s="27"/>
      <c r="Z41" s="2" t="s">
        <v>68</v>
      </c>
      <c r="AE41" s="60"/>
      <c r="AF41" s="71"/>
    </row>
    <row r="42" spans="1:32" customFormat="1" ht="15" x14ac:dyDescent="0.25">
      <c r="A42" s="43"/>
      <c r="B42" s="97" t="s">
        <v>63</v>
      </c>
      <c r="C42" s="97"/>
      <c r="D42" s="97"/>
      <c r="E42" s="97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X42" s="26"/>
      <c r="Y42" s="27"/>
      <c r="AD42" s="2" t="s">
        <v>63</v>
      </c>
      <c r="AE42" s="60"/>
      <c r="AF42" s="71"/>
    </row>
    <row r="43" spans="1:32" customFormat="1" ht="15" x14ac:dyDescent="0.25">
      <c r="A43" s="43"/>
      <c r="B43" s="39"/>
      <c r="C43" s="39"/>
      <c r="D43" s="39"/>
      <c r="E43" s="44" t="s">
        <v>69</v>
      </c>
      <c r="F43" s="45"/>
      <c r="G43" s="46"/>
      <c r="H43" s="11"/>
      <c r="I43" s="11"/>
      <c r="J43" s="11"/>
      <c r="K43" s="11"/>
      <c r="L43" s="47">
        <v>45.2</v>
      </c>
      <c r="M43" s="48"/>
      <c r="N43" s="48"/>
      <c r="O43" s="48"/>
      <c r="P43" s="48"/>
      <c r="Q43" s="48"/>
      <c r="R43" s="11"/>
      <c r="S43" s="49"/>
      <c r="X43" s="26"/>
      <c r="Y43" s="27"/>
      <c r="AE43" s="60"/>
      <c r="AF43" s="71"/>
    </row>
    <row r="44" spans="1:32" customFormat="1" ht="15" x14ac:dyDescent="0.25">
      <c r="A44" s="43"/>
      <c r="B44" s="39"/>
      <c r="C44" s="39"/>
      <c r="D44" s="39"/>
      <c r="E44" s="44" t="s">
        <v>70</v>
      </c>
      <c r="F44" s="45"/>
      <c r="G44" s="46"/>
      <c r="H44" s="11"/>
      <c r="I44" s="11"/>
      <c r="J44" s="11"/>
      <c r="K44" s="11"/>
      <c r="L44" s="47">
        <v>20.85</v>
      </c>
      <c r="M44" s="48"/>
      <c r="N44" s="48"/>
      <c r="O44" s="48"/>
      <c r="P44" s="48"/>
      <c r="Q44" s="48"/>
      <c r="R44" s="11"/>
      <c r="S44" s="49"/>
      <c r="X44" s="26"/>
      <c r="Y44" s="27"/>
      <c r="AE44" s="60"/>
      <c r="AF44" s="71"/>
    </row>
    <row r="45" spans="1:32" customFormat="1" ht="45" x14ac:dyDescent="0.25">
      <c r="A45" s="28" t="s">
        <v>71</v>
      </c>
      <c r="B45" s="29" t="s">
        <v>72</v>
      </c>
      <c r="C45" s="99" t="s">
        <v>73</v>
      </c>
      <c r="D45" s="99"/>
      <c r="E45" s="99"/>
      <c r="F45" s="30" t="s">
        <v>51</v>
      </c>
      <c r="G45" s="73">
        <v>0.45</v>
      </c>
      <c r="H45" s="32">
        <v>502</v>
      </c>
      <c r="I45" s="33">
        <v>491.33</v>
      </c>
      <c r="J45" s="33">
        <v>10.67</v>
      </c>
      <c r="K45" s="33">
        <v>1.89</v>
      </c>
      <c r="L45" s="33">
        <v>225.9</v>
      </c>
      <c r="M45" s="33">
        <v>221.1</v>
      </c>
      <c r="N45" s="33">
        <v>4.8</v>
      </c>
      <c r="O45" s="33">
        <v>0.85</v>
      </c>
      <c r="P45" s="35">
        <v>54.774500000000003</v>
      </c>
      <c r="Q45" s="33">
        <v>24.65</v>
      </c>
      <c r="R45" s="35">
        <v>0.16250000000000001</v>
      </c>
      <c r="S45" s="33">
        <v>7.0000000000000007E-2</v>
      </c>
      <c r="X45" s="26"/>
      <c r="Y45" s="27"/>
      <c r="Z45" s="2" t="s">
        <v>73</v>
      </c>
      <c r="AE45" s="60"/>
      <c r="AF45" s="71"/>
    </row>
    <row r="46" spans="1:32" customFormat="1" ht="15" x14ac:dyDescent="0.25">
      <c r="A46" s="37"/>
      <c r="B46" s="38"/>
      <c r="C46" s="100" t="s">
        <v>74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1"/>
      <c r="X46" s="26"/>
      <c r="Y46" s="27"/>
      <c r="AA46" s="2" t="s">
        <v>74</v>
      </c>
      <c r="AE46" s="60"/>
      <c r="AF46" s="71"/>
    </row>
    <row r="47" spans="1:32" customFormat="1" ht="23.25" x14ac:dyDescent="0.25">
      <c r="A47" s="41"/>
      <c r="B47" s="42" t="s">
        <v>75</v>
      </c>
      <c r="C47" s="102" t="s">
        <v>76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/>
      <c r="X47" s="26"/>
      <c r="Y47" s="27"/>
      <c r="AC47" s="2" t="s">
        <v>76</v>
      </c>
      <c r="AE47" s="60"/>
      <c r="AF47" s="71"/>
    </row>
    <row r="48" spans="1:32" customFormat="1" ht="15" x14ac:dyDescent="0.25">
      <c r="A48" s="43"/>
      <c r="B48" s="97" t="s">
        <v>63</v>
      </c>
      <c r="C48" s="97"/>
      <c r="D48" s="97"/>
      <c r="E48" s="97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0"/>
      <c r="X48" s="26"/>
      <c r="Y48" s="27"/>
      <c r="AD48" s="2" t="s">
        <v>63</v>
      </c>
      <c r="AE48" s="60"/>
      <c r="AF48" s="71"/>
    </row>
    <row r="49" spans="1:32" customFormat="1" ht="15" x14ac:dyDescent="0.25">
      <c r="A49" s="43"/>
      <c r="B49" s="39"/>
      <c r="C49" s="39"/>
      <c r="D49" s="39"/>
      <c r="E49" s="44" t="s">
        <v>77</v>
      </c>
      <c r="F49" s="45"/>
      <c r="G49" s="46"/>
      <c r="H49" s="11"/>
      <c r="I49" s="11"/>
      <c r="J49" s="11"/>
      <c r="K49" s="11"/>
      <c r="L49" s="47">
        <v>239.94</v>
      </c>
      <c r="M49" s="48"/>
      <c r="N49" s="48"/>
      <c r="O49" s="48"/>
      <c r="P49" s="48"/>
      <c r="Q49" s="48"/>
      <c r="R49" s="11"/>
      <c r="S49" s="49"/>
      <c r="X49" s="26"/>
      <c r="Y49" s="27"/>
      <c r="AE49" s="60"/>
      <c r="AF49" s="71"/>
    </row>
    <row r="50" spans="1:32" customFormat="1" ht="15" x14ac:dyDescent="0.25">
      <c r="A50" s="43"/>
      <c r="B50" s="39"/>
      <c r="C50" s="39"/>
      <c r="D50" s="39"/>
      <c r="E50" s="44" t="s">
        <v>78</v>
      </c>
      <c r="F50" s="45"/>
      <c r="G50" s="46"/>
      <c r="H50" s="11"/>
      <c r="I50" s="11"/>
      <c r="J50" s="11"/>
      <c r="K50" s="11"/>
      <c r="L50" s="47">
        <v>110.65</v>
      </c>
      <c r="M50" s="48"/>
      <c r="N50" s="48"/>
      <c r="O50" s="48"/>
      <c r="P50" s="48"/>
      <c r="Q50" s="48"/>
      <c r="R50" s="11"/>
      <c r="S50" s="49"/>
      <c r="X50" s="26"/>
      <c r="Y50" s="27"/>
      <c r="AE50" s="60"/>
      <c r="AF50" s="71"/>
    </row>
    <row r="51" spans="1:32" customFormat="1" ht="22.5" x14ac:dyDescent="0.25">
      <c r="A51" s="63" t="s">
        <v>79</v>
      </c>
      <c r="B51" s="64" t="s">
        <v>80</v>
      </c>
      <c r="C51" s="104" t="s">
        <v>81</v>
      </c>
      <c r="D51" s="104"/>
      <c r="E51" s="104"/>
      <c r="F51" s="65" t="s">
        <v>82</v>
      </c>
      <c r="G51" s="66" t="s">
        <v>83</v>
      </c>
      <c r="H51" s="67">
        <v>2.44</v>
      </c>
      <c r="I51" s="68"/>
      <c r="J51" s="68"/>
      <c r="K51" s="68"/>
      <c r="L51" s="67">
        <v>0</v>
      </c>
      <c r="M51" s="68"/>
      <c r="N51" s="68"/>
      <c r="O51" s="68"/>
      <c r="P51" s="48"/>
      <c r="Q51" s="48"/>
      <c r="R51" s="69"/>
      <c r="S51" s="70"/>
      <c r="X51" s="26"/>
      <c r="Y51" s="27"/>
      <c r="AE51" s="60"/>
      <c r="AF51" s="71" t="s">
        <v>81</v>
      </c>
    </row>
    <row r="52" spans="1:32" customFormat="1" ht="22.5" x14ac:dyDescent="0.25">
      <c r="A52" s="63" t="s">
        <v>79</v>
      </c>
      <c r="B52" s="64" t="s">
        <v>84</v>
      </c>
      <c r="C52" s="104" t="s">
        <v>85</v>
      </c>
      <c r="D52" s="104"/>
      <c r="E52" s="104"/>
      <c r="F52" s="65" t="s">
        <v>86</v>
      </c>
      <c r="G52" s="66" t="s">
        <v>83</v>
      </c>
      <c r="H52" s="67">
        <v>0</v>
      </c>
      <c r="I52" s="68"/>
      <c r="J52" s="68"/>
      <c r="K52" s="68"/>
      <c r="L52" s="67">
        <v>0</v>
      </c>
      <c r="M52" s="68"/>
      <c r="N52" s="68"/>
      <c r="O52" s="68"/>
      <c r="P52" s="48"/>
      <c r="Q52" s="48"/>
      <c r="R52" s="69"/>
      <c r="S52" s="70"/>
      <c r="X52" s="26"/>
      <c r="Y52" s="27"/>
      <c r="AE52" s="60"/>
      <c r="AF52" s="71" t="s">
        <v>85</v>
      </c>
    </row>
    <row r="53" spans="1:32" customFormat="1" ht="45.75" x14ac:dyDescent="0.25">
      <c r="A53" s="28" t="s">
        <v>87</v>
      </c>
      <c r="B53" s="29" t="s">
        <v>88</v>
      </c>
      <c r="C53" s="99" t="s">
        <v>89</v>
      </c>
      <c r="D53" s="99"/>
      <c r="E53" s="99"/>
      <c r="F53" s="30" t="s">
        <v>82</v>
      </c>
      <c r="G53" s="73">
        <v>0.09</v>
      </c>
      <c r="H53" s="32">
        <v>68.5</v>
      </c>
      <c r="I53" s="33">
        <v>68.5</v>
      </c>
      <c r="J53" s="61"/>
      <c r="K53" s="61"/>
      <c r="L53" s="33">
        <v>6.17</v>
      </c>
      <c r="M53" s="33">
        <v>6.17</v>
      </c>
      <c r="N53" s="61"/>
      <c r="O53" s="61"/>
      <c r="P53" s="33">
        <v>8.0299999999999994</v>
      </c>
      <c r="Q53" s="33">
        <v>0.72</v>
      </c>
      <c r="R53" s="62">
        <v>0</v>
      </c>
      <c r="S53" s="62">
        <v>0</v>
      </c>
      <c r="X53" s="26"/>
      <c r="Y53" s="27"/>
      <c r="Z53" s="2" t="s">
        <v>89</v>
      </c>
      <c r="AE53" s="60"/>
      <c r="AF53" s="71"/>
    </row>
    <row r="54" spans="1:32" customFormat="1" ht="15" x14ac:dyDescent="0.25">
      <c r="A54" s="37"/>
      <c r="B54" s="38"/>
      <c r="C54" s="100" t="s">
        <v>90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1"/>
      <c r="X54" s="26"/>
      <c r="Y54" s="27"/>
      <c r="AA54" s="2" t="s">
        <v>90</v>
      </c>
      <c r="AE54" s="60"/>
      <c r="AF54" s="71"/>
    </row>
    <row r="55" spans="1:32" customFormat="1" ht="23.25" x14ac:dyDescent="0.25">
      <c r="A55" s="43"/>
      <c r="B55" s="97" t="s">
        <v>91</v>
      </c>
      <c r="C55" s="97"/>
      <c r="D55" s="97"/>
      <c r="E55" s="97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0"/>
      <c r="X55" s="26"/>
      <c r="Y55" s="27"/>
      <c r="AD55" s="2" t="s">
        <v>91</v>
      </c>
      <c r="AE55" s="60"/>
      <c r="AF55" s="71"/>
    </row>
    <row r="56" spans="1:32" customFormat="1" ht="15" x14ac:dyDescent="0.25">
      <c r="A56" s="43"/>
      <c r="B56" s="39"/>
      <c r="C56" s="39"/>
      <c r="D56" s="39"/>
      <c r="E56" s="44" t="s">
        <v>92</v>
      </c>
      <c r="F56" s="45"/>
      <c r="G56" s="46"/>
      <c r="H56" s="11"/>
      <c r="I56" s="11"/>
      <c r="J56" s="11"/>
      <c r="K56" s="11"/>
      <c r="L56" s="47">
        <v>5.18</v>
      </c>
      <c r="M56" s="48"/>
      <c r="N56" s="48"/>
      <c r="O56" s="48"/>
      <c r="P56" s="48"/>
      <c r="Q56" s="48"/>
      <c r="R56" s="11"/>
      <c r="S56" s="49"/>
      <c r="X56" s="26"/>
      <c r="Y56" s="27"/>
      <c r="AE56" s="60"/>
      <c r="AF56" s="71"/>
    </row>
    <row r="57" spans="1:32" customFormat="1" ht="15" x14ac:dyDescent="0.25">
      <c r="A57" s="43"/>
      <c r="B57" s="39"/>
      <c r="C57" s="39"/>
      <c r="D57" s="39"/>
      <c r="E57" s="44" t="s">
        <v>93</v>
      </c>
      <c r="F57" s="45"/>
      <c r="G57" s="46"/>
      <c r="H57" s="11"/>
      <c r="I57" s="11"/>
      <c r="J57" s="11"/>
      <c r="K57" s="11"/>
      <c r="L57" s="47">
        <v>2.41</v>
      </c>
      <c r="M57" s="48"/>
      <c r="N57" s="48"/>
      <c r="O57" s="48"/>
      <c r="P57" s="48"/>
      <c r="Q57" s="48"/>
      <c r="R57" s="11"/>
      <c r="S57" s="49"/>
      <c r="X57" s="26"/>
      <c r="Y57" s="27"/>
      <c r="AE57" s="60"/>
      <c r="AF57" s="71"/>
    </row>
    <row r="58" spans="1:32" customFormat="1" ht="57" x14ac:dyDescent="0.25">
      <c r="A58" s="28" t="s">
        <v>94</v>
      </c>
      <c r="B58" s="29" t="s">
        <v>95</v>
      </c>
      <c r="C58" s="99" t="s">
        <v>96</v>
      </c>
      <c r="D58" s="99"/>
      <c r="E58" s="99"/>
      <c r="F58" s="30" t="s">
        <v>86</v>
      </c>
      <c r="G58" s="72">
        <v>112.5</v>
      </c>
      <c r="H58" s="32">
        <v>24.48</v>
      </c>
      <c r="I58" s="61"/>
      <c r="J58" s="61"/>
      <c r="K58" s="61"/>
      <c r="L58" s="32">
        <v>2754</v>
      </c>
      <c r="M58" s="61"/>
      <c r="N58" s="61"/>
      <c r="O58" s="61"/>
      <c r="P58" s="62">
        <v>0</v>
      </c>
      <c r="Q58" s="62">
        <v>0</v>
      </c>
      <c r="R58" s="62">
        <v>0</v>
      </c>
      <c r="S58" s="62">
        <v>0</v>
      </c>
      <c r="X58" s="26"/>
      <c r="Y58" s="27"/>
      <c r="Z58" s="2" t="s">
        <v>96</v>
      </c>
      <c r="AE58" s="60"/>
      <c r="AF58" s="71"/>
    </row>
    <row r="59" spans="1:32" customFormat="1" ht="15" x14ac:dyDescent="0.25">
      <c r="A59" s="37"/>
      <c r="B59" s="38"/>
      <c r="C59" s="100" t="s">
        <v>97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1"/>
      <c r="X59" s="26"/>
      <c r="Y59" s="27"/>
      <c r="AA59" s="2" t="s">
        <v>97</v>
      </c>
      <c r="AE59" s="60"/>
      <c r="AF59" s="71"/>
    </row>
    <row r="60" spans="1:32" customFormat="1" ht="15" x14ac:dyDescent="0.25">
      <c r="A60" s="43"/>
      <c r="B60" s="97" t="s">
        <v>98</v>
      </c>
      <c r="C60" s="97"/>
      <c r="D60" s="97"/>
      <c r="E60" s="97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0"/>
      <c r="X60" s="26"/>
      <c r="Y60" s="27"/>
      <c r="AD60" s="2" t="s">
        <v>98</v>
      </c>
      <c r="AE60" s="60"/>
      <c r="AF60" s="71"/>
    </row>
    <row r="61" spans="1:32" customFormat="1" ht="45" x14ac:dyDescent="0.25">
      <c r="A61" s="28" t="s">
        <v>99</v>
      </c>
      <c r="B61" s="29" t="s">
        <v>100</v>
      </c>
      <c r="C61" s="99" t="s">
        <v>101</v>
      </c>
      <c r="D61" s="99"/>
      <c r="E61" s="99"/>
      <c r="F61" s="30" t="s">
        <v>51</v>
      </c>
      <c r="G61" s="31">
        <v>0.69699999999999995</v>
      </c>
      <c r="H61" s="32">
        <v>64.23</v>
      </c>
      <c r="I61" s="33">
        <v>62.84</v>
      </c>
      <c r="J61" s="33">
        <v>1.21</v>
      </c>
      <c r="K61" s="33">
        <v>0.33</v>
      </c>
      <c r="L61" s="33">
        <v>44.77</v>
      </c>
      <c r="M61" s="33">
        <v>43.8</v>
      </c>
      <c r="N61" s="33">
        <v>0.84</v>
      </c>
      <c r="O61" s="33">
        <v>0.23</v>
      </c>
      <c r="P61" s="34">
        <v>6.532</v>
      </c>
      <c r="Q61" s="33">
        <v>4.55</v>
      </c>
      <c r="R61" s="34">
        <v>2.5000000000000001E-2</v>
      </c>
      <c r="S61" s="33">
        <v>0.02</v>
      </c>
      <c r="X61" s="26"/>
      <c r="Y61" s="27"/>
      <c r="Z61" s="2" t="s">
        <v>101</v>
      </c>
      <c r="AE61" s="60"/>
      <c r="AF61" s="71"/>
    </row>
    <row r="62" spans="1:32" customFormat="1" ht="15" x14ac:dyDescent="0.25">
      <c r="A62" s="37"/>
      <c r="B62" s="38"/>
      <c r="C62" s="100" t="s">
        <v>37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1"/>
      <c r="X62" s="26"/>
      <c r="Y62" s="27"/>
      <c r="AA62" s="2" t="s">
        <v>37</v>
      </c>
      <c r="AE62" s="60"/>
      <c r="AF62" s="71"/>
    </row>
    <row r="63" spans="1:32" customFormat="1" ht="23.25" x14ac:dyDescent="0.25">
      <c r="A63" s="41"/>
      <c r="B63" s="42" t="s">
        <v>75</v>
      </c>
      <c r="C63" s="102" t="s">
        <v>76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3"/>
      <c r="X63" s="26"/>
      <c r="Y63" s="27"/>
      <c r="AC63" s="2" t="s">
        <v>76</v>
      </c>
      <c r="AE63" s="60"/>
      <c r="AF63" s="71"/>
    </row>
    <row r="64" spans="1:32" customFormat="1" ht="15" x14ac:dyDescent="0.25">
      <c r="A64" s="43"/>
      <c r="B64" s="97" t="s">
        <v>102</v>
      </c>
      <c r="C64" s="97"/>
      <c r="D64" s="97"/>
      <c r="E64" s="97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0"/>
      <c r="X64" s="26"/>
      <c r="Y64" s="27"/>
      <c r="AD64" s="2" t="s">
        <v>102</v>
      </c>
      <c r="AE64" s="60"/>
      <c r="AF64" s="71"/>
    </row>
    <row r="65" spans="1:32" customFormat="1" ht="15" x14ac:dyDescent="0.25">
      <c r="A65" s="43"/>
      <c r="B65" s="39"/>
      <c r="C65" s="39"/>
      <c r="D65" s="39"/>
      <c r="E65" s="44" t="s">
        <v>103</v>
      </c>
      <c r="F65" s="45"/>
      <c r="G65" s="46"/>
      <c r="H65" s="11"/>
      <c r="I65" s="11"/>
      <c r="J65" s="11"/>
      <c r="K65" s="11"/>
      <c r="L65" s="47">
        <v>50.63</v>
      </c>
      <c r="M65" s="48"/>
      <c r="N65" s="48"/>
      <c r="O65" s="48"/>
      <c r="P65" s="48"/>
      <c r="Q65" s="48"/>
      <c r="R65" s="11"/>
      <c r="S65" s="49"/>
      <c r="X65" s="26"/>
      <c r="Y65" s="27"/>
      <c r="AE65" s="60"/>
      <c r="AF65" s="71"/>
    </row>
    <row r="66" spans="1:32" customFormat="1" ht="15" x14ac:dyDescent="0.25">
      <c r="A66" s="43"/>
      <c r="B66" s="39"/>
      <c r="C66" s="39"/>
      <c r="D66" s="39"/>
      <c r="E66" s="44" t="s">
        <v>104</v>
      </c>
      <c r="F66" s="45"/>
      <c r="G66" s="46"/>
      <c r="H66" s="11"/>
      <c r="I66" s="11"/>
      <c r="J66" s="11"/>
      <c r="K66" s="11"/>
      <c r="L66" s="47">
        <v>21.09</v>
      </c>
      <c r="M66" s="48"/>
      <c r="N66" s="48"/>
      <c r="O66" s="48"/>
      <c r="P66" s="48"/>
      <c r="Q66" s="48"/>
      <c r="R66" s="11"/>
      <c r="S66" s="49"/>
      <c r="X66" s="26"/>
      <c r="Y66" s="27"/>
      <c r="AE66" s="60"/>
      <c r="AF66" s="71"/>
    </row>
    <row r="67" spans="1:32" customFormat="1" ht="33.75" x14ac:dyDescent="0.25">
      <c r="A67" s="63" t="s">
        <v>55</v>
      </c>
      <c r="B67" s="64" t="s">
        <v>105</v>
      </c>
      <c r="C67" s="104" t="s">
        <v>106</v>
      </c>
      <c r="D67" s="104"/>
      <c r="E67" s="104"/>
      <c r="F67" s="65" t="s">
        <v>46</v>
      </c>
      <c r="G67" s="66" t="s">
        <v>107</v>
      </c>
      <c r="H67" s="67">
        <v>0</v>
      </c>
      <c r="I67" s="68"/>
      <c r="J67" s="68"/>
      <c r="K67" s="68"/>
      <c r="L67" s="67">
        <v>0</v>
      </c>
      <c r="M67" s="68"/>
      <c r="N67" s="68"/>
      <c r="O67" s="68"/>
      <c r="P67" s="48"/>
      <c r="Q67" s="48"/>
      <c r="R67" s="69"/>
      <c r="S67" s="70"/>
      <c r="X67" s="26"/>
      <c r="Y67" s="27"/>
      <c r="AE67" s="60"/>
      <c r="AF67" s="71" t="s">
        <v>106</v>
      </c>
    </row>
    <row r="68" spans="1:32" customFormat="1" ht="45" x14ac:dyDescent="0.25">
      <c r="A68" s="28" t="s">
        <v>108</v>
      </c>
      <c r="B68" s="29" t="s">
        <v>109</v>
      </c>
      <c r="C68" s="99" t="s">
        <v>110</v>
      </c>
      <c r="D68" s="99"/>
      <c r="E68" s="99"/>
      <c r="F68" s="30" t="s">
        <v>46</v>
      </c>
      <c r="G68" s="74">
        <v>7.1789999999999996E-3</v>
      </c>
      <c r="H68" s="32">
        <v>7946.36</v>
      </c>
      <c r="I68" s="61"/>
      <c r="J68" s="61"/>
      <c r="K68" s="61"/>
      <c r="L68" s="33">
        <v>57.05</v>
      </c>
      <c r="M68" s="61"/>
      <c r="N68" s="61"/>
      <c r="O68" s="61"/>
      <c r="P68" s="62">
        <v>0</v>
      </c>
      <c r="Q68" s="62">
        <v>0</v>
      </c>
      <c r="R68" s="62">
        <v>0</v>
      </c>
      <c r="S68" s="62">
        <v>0</v>
      </c>
      <c r="X68" s="26"/>
      <c r="Y68" s="27"/>
      <c r="Z68" s="2" t="s">
        <v>110</v>
      </c>
      <c r="AE68" s="60"/>
      <c r="AF68" s="71"/>
    </row>
    <row r="69" spans="1:32" customFormat="1" ht="15" x14ac:dyDescent="0.25">
      <c r="A69" s="43"/>
      <c r="B69" s="97" t="s">
        <v>98</v>
      </c>
      <c r="C69" s="97"/>
      <c r="D69" s="97"/>
      <c r="E69" s="97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0"/>
      <c r="X69" s="26"/>
      <c r="Y69" s="27"/>
      <c r="AD69" s="2" t="s">
        <v>98</v>
      </c>
      <c r="AE69" s="60"/>
      <c r="AF69" s="71"/>
    </row>
    <row r="70" spans="1:32" customFormat="1" ht="68.25" x14ac:dyDescent="0.25">
      <c r="A70" s="28" t="s">
        <v>111</v>
      </c>
      <c r="B70" s="29" t="s">
        <v>112</v>
      </c>
      <c r="C70" s="99" t="s">
        <v>113</v>
      </c>
      <c r="D70" s="99"/>
      <c r="E70" s="99"/>
      <c r="F70" s="30" t="s">
        <v>51</v>
      </c>
      <c r="G70" s="31">
        <v>0.69699999999999995</v>
      </c>
      <c r="H70" s="32">
        <v>529.27</v>
      </c>
      <c r="I70" s="33">
        <v>429.39</v>
      </c>
      <c r="J70" s="33">
        <v>99.88</v>
      </c>
      <c r="K70" s="33">
        <v>17.63</v>
      </c>
      <c r="L70" s="33">
        <v>368.9</v>
      </c>
      <c r="M70" s="33">
        <v>299.27999999999997</v>
      </c>
      <c r="N70" s="33">
        <v>69.62</v>
      </c>
      <c r="O70" s="33">
        <v>12.29</v>
      </c>
      <c r="P70" s="33">
        <v>47.87</v>
      </c>
      <c r="Q70" s="33">
        <v>33.369999999999997</v>
      </c>
      <c r="R70" s="33">
        <v>1.52</v>
      </c>
      <c r="S70" s="33">
        <v>1.06</v>
      </c>
      <c r="X70" s="26"/>
      <c r="Y70" s="27"/>
      <c r="Z70" s="2" t="s">
        <v>113</v>
      </c>
      <c r="AE70" s="60"/>
      <c r="AF70" s="71"/>
    </row>
    <row r="71" spans="1:32" customFormat="1" ht="15" x14ac:dyDescent="0.25">
      <c r="A71" s="37"/>
      <c r="B71" s="38"/>
      <c r="C71" s="100" t="s">
        <v>37</v>
      </c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1"/>
      <c r="X71" s="26"/>
      <c r="Y71" s="27"/>
      <c r="AA71" s="2" t="s">
        <v>37</v>
      </c>
      <c r="AE71" s="60"/>
      <c r="AF71" s="71"/>
    </row>
    <row r="72" spans="1:32" customFormat="1" ht="34.5" x14ac:dyDescent="0.25">
      <c r="A72" s="43"/>
      <c r="B72" s="97" t="s">
        <v>114</v>
      </c>
      <c r="C72" s="97"/>
      <c r="D72" s="97"/>
      <c r="E72" s="97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0"/>
      <c r="X72" s="26"/>
      <c r="Y72" s="27"/>
      <c r="AD72" s="2" t="s">
        <v>114</v>
      </c>
      <c r="AE72" s="60"/>
      <c r="AF72" s="71"/>
    </row>
    <row r="73" spans="1:32" customFormat="1" ht="15" x14ac:dyDescent="0.25">
      <c r="A73" s="43"/>
      <c r="B73" s="39"/>
      <c r="C73" s="39"/>
      <c r="D73" s="39"/>
      <c r="E73" s="44" t="s">
        <v>115</v>
      </c>
      <c r="F73" s="45"/>
      <c r="G73" s="46"/>
      <c r="H73" s="11"/>
      <c r="I73" s="11"/>
      <c r="J73" s="11"/>
      <c r="K73" s="11"/>
      <c r="L73" s="47">
        <v>369.05</v>
      </c>
      <c r="M73" s="48"/>
      <c r="N73" s="48"/>
      <c r="O73" s="48"/>
      <c r="P73" s="48"/>
      <c r="Q73" s="48"/>
      <c r="R73" s="11"/>
      <c r="S73" s="49"/>
      <c r="X73" s="26"/>
      <c r="Y73" s="27"/>
      <c r="AE73" s="60"/>
      <c r="AF73" s="71"/>
    </row>
    <row r="74" spans="1:32" customFormat="1" ht="15" x14ac:dyDescent="0.25">
      <c r="A74" s="43"/>
      <c r="B74" s="39"/>
      <c r="C74" s="39"/>
      <c r="D74" s="39"/>
      <c r="E74" s="44" t="s">
        <v>116</v>
      </c>
      <c r="F74" s="45"/>
      <c r="G74" s="46"/>
      <c r="H74" s="11"/>
      <c r="I74" s="11"/>
      <c r="J74" s="11"/>
      <c r="K74" s="11"/>
      <c r="L74" s="47">
        <v>211.4</v>
      </c>
      <c r="M74" s="48"/>
      <c r="N74" s="48"/>
      <c r="O74" s="48"/>
      <c r="P74" s="48"/>
      <c r="Q74" s="48"/>
      <c r="R74" s="11"/>
      <c r="S74" s="49"/>
      <c r="X74" s="26"/>
      <c r="Y74" s="27"/>
      <c r="AE74" s="60"/>
      <c r="AF74" s="71"/>
    </row>
    <row r="75" spans="1:32" customFormat="1" ht="22.5" x14ac:dyDescent="0.25">
      <c r="A75" s="63" t="s">
        <v>79</v>
      </c>
      <c r="B75" s="64" t="s">
        <v>80</v>
      </c>
      <c r="C75" s="104" t="s">
        <v>81</v>
      </c>
      <c r="D75" s="104"/>
      <c r="E75" s="104"/>
      <c r="F75" s="65" t="s">
        <v>82</v>
      </c>
      <c r="G75" s="66" t="s">
        <v>83</v>
      </c>
      <c r="H75" s="67">
        <v>2.44</v>
      </c>
      <c r="I75" s="68"/>
      <c r="J75" s="68"/>
      <c r="K75" s="68"/>
      <c r="L75" s="67">
        <v>0</v>
      </c>
      <c r="M75" s="68"/>
      <c r="N75" s="68"/>
      <c r="O75" s="68"/>
      <c r="P75" s="48"/>
      <c r="Q75" s="48"/>
      <c r="R75" s="69"/>
      <c r="S75" s="70"/>
      <c r="X75" s="26"/>
      <c r="Y75" s="27"/>
      <c r="AE75" s="60"/>
      <c r="AF75" s="71" t="s">
        <v>81</v>
      </c>
    </row>
    <row r="76" spans="1:32" customFormat="1" ht="22.5" x14ac:dyDescent="0.25">
      <c r="A76" s="63" t="s">
        <v>79</v>
      </c>
      <c r="B76" s="64" t="s">
        <v>84</v>
      </c>
      <c r="C76" s="104" t="s">
        <v>117</v>
      </c>
      <c r="D76" s="104"/>
      <c r="E76" s="104"/>
      <c r="F76" s="65" t="s">
        <v>86</v>
      </c>
      <c r="G76" s="66" t="s">
        <v>83</v>
      </c>
      <c r="H76" s="67">
        <v>0</v>
      </c>
      <c r="I76" s="68"/>
      <c r="J76" s="68"/>
      <c r="K76" s="68"/>
      <c r="L76" s="67">
        <v>0</v>
      </c>
      <c r="M76" s="68"/>
      <c r="N76" s="68"/>
      <c r="O76" s="68"/>
      <c r="P76" s="48"/>
      <c r="Q76" s="48"/>
      <c r="R76" s="69"/>
      <c r="S76" s="70"/>
      <c r="X76" s="26"/>
      <c r="Y76" s="27"/>
      <c r="AE76" s="60"/>
      <c r="AF76" s="71" t="s">
        <v>117</v>
      </c>
    </row>
    <row r="77" spans="1:32" customFormat="1" ht="34.5" x14ac:dyDescent="0.25">
      <c r="A77" s="63" t="s">
        <v>79</v>
      </c>
      <c r="B77" s="64" t="s">
        <v>118</v>
      </c>
      <c r="C77" s="104" t="s">
        <v>119</v>
      </c>
      <c r="D77" s="104"/>
      <c r="E77" s="104"/>
      <c r="F77" s="65" t="s">
        <v>120</v>
      </c>
      <c r="G77" s="66" t="s">
        <v>83</v>
      </c>
      <c r="H77" s="67">
        <v>46.86</v>
      </c>
      <c r="I77" s="68"/>
      <c r="J77" s="68"/>
      <c r="K77" s="68"/>
      <c r="L77" s="67">
        <v>0</v>
      </c>
      <c r="M77" s="68"/>
      <c r="N77" s="68"/>
      <c r="O77" s="68"/>
      <c r="P77" s="48"/>
      <c r="Q77" s="48"/>
      <c r="R77" s="69"/>
      <c r="S77" s="70"/>
      <c r="X77" s="26"/>
      <c r="Y77" s="27"/>
      <c r="AE77" s="60"/>
      <c r="AF77" s="71" t="s">
        <v>119</v>
      </c>
    </row>
    <row r="78" spans="1:32" customFormat="1" ht="45" x14ac:dyDescent="0.25">
      <c r="A78" s="28" t="s">
        <v>121</v>
      </c>
      <c r="B78" s="29" t="s">
        <v>122</v>
      </c>
      <c r="C78" s="99" t="s">
        <v>123</v>
      </c>
      <c r="D78" s="99"/>
      <c r="E78" s="99"/>
      <c r="F78" s="30" t="s">
        <v>51</v>
      </c>
      <c r="G78" s="31">
        <v>0.69699999999999995</v>
      </c>
      <c r="H78" s="32">
        <v>385.56</v>
      </c>
      <c r="I78" s="33">
        <v>235.74</v>
      </c>
      <c r="J78" s="33">
        <v>149.82</v>
      </c>
      <c r="K78" s="33">
        <v>26.46</v>
      </c>
      <c r="L78" s="33">
        <v>268.74</v>
      </c>
      <c r="M78" s="33">
        <v>164.32</v>
      </c>
      <c r="N78" s="33">
        <v>104.42</v>
      </c>
      <c r="O78" s="33">
        <v>18.440000000000001</v>
      </c>
      <c r="P78" s="33">
        <v>26.28</v>
      </c>
      <c r="Q78" s="33">
        <v>18.32</v>
      </c>
      <c r="R78" s="33">
        <v>2.2799999999999998</v>
      </c>
      <c r="S78" s="33">
        <v>1.59</v>
      </c>
      <c r="X78" s="26"/>
      <c r="Y78" s="27"/>
      <c r="Z78" s="2" t="s">
        <v>123</v>
      </c>
      <c r="AE78" s="60"/>
      <c r="AF78" s="71"/>
    </row>
    <row r="79" spans="1:32" customFormat="1" ht="15" x14ac:dyDescent="0.25">
      <c r="A79" s="37"/>
      <c r="B79" s="38"/>
      <c r="C79" s="100" t="s">
        <v>37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1"/>
      <c r="X79" s="26"/>
      <c r="Y79" s="27"/>
      <c r="AA79" s="2" t="s">
        <v>37</v>
      </c>
      <c r="AE79" s="60"/>
      <c r="AF79" s="71"/>
    </row>
    <row r="80" spans="1:32" customFormat="1" ht="15" x14ac:dyDescent="0.25">
      <c r="A80" s="41"/>
      <c r="B80" s="42"/>
      <c r="C80" s="102" t="s">
        <v>124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3"/>
      <c r="X80" s="26"/>
      <c r="Y80" s="27"/>
      <c r="AC80" s="2" t="s">
        <v>124</v>
      </c>
      <c r="AE80" s="60"/>
      <c r="AF80" s="71"/>
    </row>
    <row r="81" spans="1:33" customFormat="1" ht="34.5" x14ac:dyDescent="0.25">
      <c r="A81" s="43"/>
      <c r="B81" s="97" t="s">
        <v>114</v>
      </c>
      <c r="C81" s="97"/>
      <c r="D81" s="97"/>
      <c r="E81" s="97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0"/>
      <c r="X81" s="26"/>
      <c r="Y81" s="27"/>
      <c r="AD81" s="2" t="s">
        <v>114</v>
      </c>
      <c r="AE81" s="60"/>
      <c r="AF81" s="71"/>
    </row>
    <row r="82" spans="1:33" customFormat="1" ht="15" x14ac:dyDescent="0.25">
      <c r="A82" s="43"/>
      <c r="B82" s="39"/>
      <c r="C82" s="39"/>
      <c r="D82" s="39"/>
      <c r="E82" s="44" t="s">
        <v>125</v>
      </c>
      <c r="F82" s="45"/>
      <c r="G82" s="46"/>
      <c r="H82" s="11"/>
      <c r="I82" s="11"/>
      <c r="J82" s="11"/>
      <c r="K82" s="11"/>
      <c r="L82" s="47">
        <v>216.49</v>
      </c>
      <c r="M82" s="48"/>
      <c r="N82" s="48"/>
      <c r="O82" s="48"/>
      <c r="P82" s="48"/>
      <c r="Q82" s="48"/>
      <c r="R82" s="11"/>
      <c r="S82" s="49"/>
      <c r="X82" s="26"/>
      <c r="Y82" s="27"/>
      <c r="AE82" s="60"/>
      <c r="AF82" s="71"/>
    </row>
    <row r="83" spans="1:33" customFormat="1" ht="15" x14ac:dyDescent="0.25">
      <c r="A83" s="43"/>
      <c r="B83" s="39"/>
      <c r="C83" s="39"/>
      <c r="D83" s="39"/>
      <c r="E83" s="44" t="s">
        <v>126</v>
      </c>
      <c r="F83" s="45"/>
      <c r="G83" s="46"/>
      <c r="H83" s="11"/>
      <c r="I83" s="11"/>
      <c r="J83" s="11"/>
      <c r="K83" s="11"/>
      <c r="L83" s="47">
        <v>124.01</v>
      </c>
      <c r="M83" s="48"/>
      <c r="N83" s="48"/>
      <c r="O83" s="48"/>
      <c r="P83" s="48"/>
      <c r="Q83" s="48"/>
      <c r="R83" s="11"/>
      <c r="S83" s="49"/>
      <c r="X83" s="26"/>
      <c r="Y83" s="27"/>
      <c r="AE83" s="60"/>
      <c r="AF83" s="71"/>
    </row>
    <row r="84" spans="1:33" customFormat="1" ht="22.5" x14ac:dyDescent="0.25">
      <c r="A84" s="63" t="s">
        <v>79</v>
      </c>
      <c r="B84" s="64" t="s">
        <v>80</v>
      </c>
      <c r="C84" s="104" t="s">
        <v>81</v>
      </c>
      <c r="D84" s="104"/>
      <c r="E84" s="104"/>
      <c r="F84" s="65" t="s">
        <v>82</v>
      </c>
      <c r="G84" s="66" t="s">
        <v>83</v>
      </c>
      <c r="H84" s="67">
        <v>2.44</v>
      </c>
      <c r="I84" s="68"/>
      <c r="J84" s="68"/>
      <c r="K84" s="68"/>
      <c r="L84" s="67">
        <v>0</v>
      </c>
      <c r="M84" s="68"/>
      <c r="N84" s="68"/>
      <c r="O84" s="68"/>
      <c r="P84" s="48"/>
      <c r="Q84" s="48"/>
      <c r="R84" s="69"/>
      <c r="S84" s="70"/>
      <c r="X84" s="26"/>
      <c r="Y84" s="27"/>
      <c r="AE84" s="60"/>
      <c r="AF84" s="71" t="s">
        <v>81</v>
      </c>
    </row>
    <row r="85" spans="1:33" customFormat="1" ht="22.5" x14ac:dyDescent="0.25">
      <c r="A85" s="63" t="s">
        <v>79</v>
      </c>
      <c r="B85" s="64" t="s">
        <v>84</v>
      </c>
      <c r="C85" s="104" t="s">
        <v>117</v>
      </c>
      <c r="D85" s="104"/>
      <c r="E85" s="104"/>
      <c r="F85" s="65" t="s">
        <v>86</v>
      </c>
      <c r="G85" s="66" t="s">
        <v>83</v>
      </c>
      <c r="H85" s="67">
        <v>0</v>
      </c>
      <c r="I85" s="68"/>
      <c r="J85" s="68"/>
      <c r="K85" s="68"/>
      <c r="L85" s="67">
        <v>0</v>
      </c>
      <c r="M85" s="68"/>
      <c r="N85" s="68"/>
      <c r="O85" s="68"/>
      <c r="P85" s="48"/>
      <c r="Q85" s="48"/>
      <c r="R85" s="69"/>
      <c r="S85" s="70"/>
      <c r="X85" s="26"/>
      <c r="Y85" s="27"/>
      <c r="AE85" s="60"/>
      <c r="AF85" s="71" t="s">
        <v>117</v>
      </c>
    </row>
    <row r="86" spans="1:33" customFormat="1" ht="45.75" x14ac:dyDescent="0.25">
      <c r="A86" s="28" t="s">
        <v>127</v>
      </c>
      <c r="B86" s="29" t="s">
        <v>88</v>
      </c>
      <c r="C86" s="99" t="s">
        <v>89</v>
      </c>
      <c r="D86" s="99"/>
      <c r="E86" s="99"/>
      <c r="F86" s="30" t="s">
        <v>82</v>
      </c>
      <c r="G86" s="31">
        <v>3.4849999999999999</v>
      </c>
      <c r="H86" s="32">
        <v>68.5</v>
      </c>
      <c r="I86" s="33">
        <v>68.5</v>
      </c>
      <c r="J86" s="61"/>
      <c r="K86" s="61"/>
      <c r="L86" s="33">
        <v>238.72</v>
      </c>
      <c r="M86" s="33">
        <v>238.72</v>
      </c>
      <c r="N86" s="61"/>
      <c r="O86" s="61"/>
      <c r="P86" s="33">
        <v>8.0299999999999994</v>
      </c>
      <c r="Q86" s="33">
        <v>27.98</v>
      </c>
      <c r="R86" s="62">
        <v>0</v>
      </c>
      <c r="S86" s="62">
        <v>0</v>
      </c>
      <c r="X86" s="26"/>
      <c r="Y86" s="27"/>
      <c r="Z86" s="2" t="s">
        <v>89</v>
      </c>
      <c r="AE86" s="60"/>
      <c r="AF86" s="71"/>
    </row>
    <row r="87" spans="1:33" customFormat="1" ht="15" x14ac:dyDescent="0.25">
      <c r="A87" s="37"/>
      <c r="B87" s="38"/>
      <c r="C87" s="100" t="s">
        <v>128</v>
      </c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1"/>
      <c r="X87" s="26"/>
      <c r="Y87" s="27"/>
      <c r="AA87" s="2" t="s">
        <v>128</v>
      </c>
      <c r="AE87" s="60"/>
      <c r="AF87" s="71"/>
    </row>
    <row r="88" spans="1:33" customFormat="1" ht="23.25" x14ac:dyDescent="0.25">
      <c r="A88" s="43"/>
      <c r="B88" s="97" t="s">
        <v>91</v>
      </c>
      <c r="C88" s="97"/>
      <c r="D88" s="97"/>
      <c r="E88" s="97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0"/>
      <c r="X88" s="26"/>
      <c r="Y88" s="27"/>
      <c r="AD88" s="2" t="s">
        <v>91</v>
      </c>
      <c r="AE88" s="60"/>
      <c r="AF88" s="71"/>
    </row>
    <row r="89" spans="1:33" customFormat="1" ht="15" x14ac:dyDescent="0.25">
      <c r="A89" s="43"/>
      <c r="B89" s="39"/>
      <c r="C89" s="39"/>
      <c r="D89" s="39"/>
      <c r="E89" s="44" t="s">
        <v>129</v>
      </c>
      <c r="F89" s="45"/>
      <c r="G89" s="46"/>
      <c r="H89" s="11"/>
      <c r="I89" s="11"/>
      <c r="J89" s="11"/>
      <c r="K89" s="11"/>
      <c r="L89" s="47">
        <v>200.41</v>
      </c>
      <c r="M89" s="48"/>
      <c r="N89" s="48"/>
      <c r="O89" s="48"/>
      <c r="P89" s="48"/>
      <c r="Q89" s="48"/>
      <c r="R89" s="11"/>
      <c r="S89" s="49"/>
      <c r="X89" s="26"/>
      <c r="Y89" s="27"/>
      <c r="AE89" s="60"/>
      <c r="AF89" s="71"/>
    </row>
    <row r="90" spans="1:33" customFormat="1" ht="15" x14ac:dyDescent="0.25">
      <c r="A90" s="43"/>
      <c r="B90" s="39"/>
      <c r="C90" s="39"/>
      <c r="D90" s="39"/>
      <c r="E90" s="44" t="s">
        <v>130</v>
      </c>
      <c r="F90" s="45"/>
      <c r="G90" s="46"/>
      <c r="H90" s="11"/>
      <c r="I90" s="11"/>
      <c r="J90" s="11"/>
      <c r="K90" s="11"/>
      <c r="L90" s="47">
        <v>93.34</v>
      </c>
      <c r="M90" s="48"/>
      <c r="N90" s="48"/>
      <c r="O90" s="48"/>
      <c r="P90" s="48"/>
      <c r="Q90" s="48"/>
      <c r="R90" s="11"/>
      <c r="S90" s="49"/>
      <c r="X90" s="26"/>
      <c r="Y90" s="27"/>
      <c r="AE90" s="60"/>
      <c r="AF90" s="71"/>
    </row>
    <row r="91" spans="1:33" customFormat="1" ht="101.25" x14ac:dyDescent="0.25">
      <c r="A91" s="28" t="s">
        <v>131</v>
      </c>
      <c r="B91" s="29" t="s">
        <v>132</v>
      </c>
      <c r="C91" s="99" t="s">
        <v>133</v>
      </c>
      <c r="D91" s="99"/>
      <c r="E91" s="99"/>
      <c r="F91" s="30" t="s">
        <v>86</v>
      </c>
      <c r="G91" s="75">
        <v>6970</v>
      </c>
      <c r="H91" s="32" t="s">
        <v>134</v>
      </c>
      <c r="I91" s="61"/>
      <c r="J91" s="61"/>
      <c r="K91" s="61"/>
      <c r="L91" s="32">
        <v>22025.200000000001</v>
      </c>
      <c r="M91" s="61"/>
      <c r="N91" s="61"/>
      <c r="O91" s="61"/>
      <c r="P91" s="62">
        <v>0</v>
      </c>
      <c r="Q91" s="62">
        <v>0</v>
      </c>
      <c r="R91" s="62">
        <v>0</v>
      </c>
      <c r="S91" s="62">
        <v>0</v>
      </c>
      <c r="X91" s="26"/>
      <c r="Y91" s="27"/>
      <c r="Z91" s="2" t="s">
        <v>133</v>
      </c>
      <c r="AE91" s="60"/>
      <c r="AF91" s="71"/>
    </row>
    <row r="92" spans="1:33" customFormat="1" ht="15" x14ac:dyDescent="0.25">
      <c r="A92" s="37"/>
      <c r="B92" s="38"/>
      <c r="C92" s="100" t="s">
        <v>135</v>
      </c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1"/>
      <c r="X92" s="26"/>
      <c r="Y92" s="27"/>
      <c r="AA92" s="2" t="s">
        <v>135</v>
      </c>
      <c r="AE92" s="60"/>
      <c r="AF92" s="71"/>
    </row>
    <row r="93" spans="1:33" customFormat="1" ht="15" x14ac:dyDescent="0.25">
      <c r="A93" s="41"/>
      <c r="B93" s="38"/>
      <c r="C93" s="100" t="s">
        <v>136</v>
      </c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1"/>
      <c r="X93" s="26"/>
      <c r="Y93" s="27"/>
      <c r="AE93" s="60"/>
      <c r="AF93" s="71"/>
      <c r="AG93" s="2" t="s">
        <v>136</v>
      </c>
    </row>
    <row r="94" spans="1:33" customFormat="1" ht="15" x14ac:dyDescent="0.25">
      <c r="A94" s="43"/>
      <c r="B94" s="97" t="s">
        <v>98</v>
      </c>
      <c r="C94" s="97"/>
      <c r="D94" s="97"/>
      <c r="E94" s="97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0"/>
      <c r="X94" s="26"/>
      <c r="Y94" s="27"/>
      <c r="AD94" s="2" t="s">
        <v>98</v>
      </c>
      <c r="AE94" s="60"/>
      <c r="AF94" s="71"/>
    </row>
    <row r="95" spans="1:33" customFormat="1" ht="15" x14ac:dyDescent="0.25">
      <c r="A95" s="105" t="s">
        <v>137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X95" s="26"/>
      <c r="Y95" s="27" t="s">
        <v>137</v>
      </c>
      <c r="AE95" s="60"/>
      <c r="AF95" s="71"/>
    </row>
    <row r="96" spans="1:33" customFormat="1" ht="45.75" x14ac:dyDescent="0.25">
      <c r="A96" s="28" t="s">
        <v>138</v>
      </c>
      <c r="B96" s="29" t="s">
        <v>34</v>
      </c>
      <c r="C96" s="99" t="s">
        <v>35</v>
      </c>
      <c r="D96" s="99"/>
      <c r="E96" s="99"/>
      <c r="F96" s="30" t="s">
        <v>36</v>
      </c>
      <c r="G96" s="73">
        <v>3.84</v>
      </c>
      <c r="H96" s="32">
        <v>673.11</v>
      </c>
      <c r="I96" s="33">
        <v>497.35</v>
      </c>
      <c r="J96" s="33">
        <v>9.6999999999999993</v>
      </c>
      <c r="K96" s="33">
        <v>1.71</v>
      </c>
      <c r="L96" s="32">
        <v>2584.7399999999998</v>
      </c>
      <c r="M96" s="32">
        <v>1909.82</v>
      </c>
      <c r="N96" s="33">
        <v>37.25</v>
      </c>
      <c r="O96" s="33">
        <v>6.57</v>
      </c>
      <c r="P96" s="34">
        <v>57.564</v>
      </c>
      <c r="Q96" s="33">
        <v>221.05</v>
      </c>
      <c r="R96" s="35">
        <v>0.14760000000000001</v>
      </c>
      <c r="S96" s="33">
        <v>0.56999999999999995</v>
      </c>
      <c r="X96" s="26"/>
      <c r="Y96" s="27"/>
      <c r="Z96" s="2" t="s">
        <v>35</v>
      </c>
      <c r="AE96" s="60"/>
      <c r="AF96" s="71"/>
    </row>
    <row r="97" spans="1:32" customFormat="1" ht="15" x14ac:dyDescent="0.25">
      <c r="A97" s="37"/>
      <c r="B97" s="38"/>
      <c r="C97" s="100" t="s">
        <v>139</v>
      </c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1"/>
      <c r="X97" s="26"/>
      <c r="Y97" s="27"/>
      <c r="AA97" s="2" t="s">
        <v>139</v>
      </c>
      <c r="AE97" s="60"/>
      <c r="AF97" s="71"/>
    </row>
    <row r="98" spans="1:32" customFormat="1" ht="15" x14ac:dyDescent="0.25">
      <c r="A98" s="41"/>
      <c r="B98" s="38"/>
      <c r="C98" s="100" t="s">
        <v>38</v>
      </c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1"/>
      <c r="X98" s="26"/>
      <c r="Y98" s="27"/>
      <c r="AB98" s="2" t="s">
        <v>38</v>
      </c>
      <c r="AE98" s="60"/>
      <c r="AF98" s="71"/>
    </row>
    <row r="99" spans="1:32" customFormat="1" ht="15" x14ac:dyDescent="0.25">
      <c r="A99" s="41"/>
      <c r="B99" s="42"/>
      <c r="C99" s="102" t="s">
        <v>39</v>
      </c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3"/>
      <c r="X99" s="26"/>
      <c r="Y99" s="27"/>
      <c r="AC99" s="2" t="s">
        <v>39</v>
      </c>
      <c r="AE99" s="60"/>
      <c r="AF99" s="71"/>
    </row>
    <row r="100" spans="1:32" customFormat="1" ht="15" x14ac:dyDescent="0.25">
      <c r="A100" s="43"/>
      <c r="B100" s="97" t="s">
        <v>40</v>
      </c>
      <c r="C100" s="97"/>
      <c r="D100" s="97"/>
      <c r="E100" s="97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0"/>
      <c r="X100" s="26"/>
      <c r="Y100" s="27"/>
      <c r="AD100" s="2" t="s">
        <v>40</v>
      </c>
      <c r="AE100" s="60"/>
      <c r="AF100" s="71"/>
    </row>
    <row r="101" spans="1:32" customFormat="1" ht="15" x14ac:dyDescent="0.25">
      <c r="A101" s="43"/>
      <c r="B101" s="39"/>
      <c r="C101" s="39"/>
      <c r="D101" s="39"/>
      <c r="E101" s="44" t="s">
        <v>140</v>
      </c>
      <c r="F101" s="45"/>
      <c r="G101" s="46"/>
      <c r="H101" s="11"/>
      <c r="I101" s="11"/>
      <c r="J101" s="11"/>
      <c r="K101" s="11"/>
      <c r="L101" s="76">
        <v>2424.2399999999998</v>
      </c>
      <c r="M101" s="48"/>
      <c r="N101" s="48"/>
      <c r="O101" s="48"/>
      <c r="P101" s="48"/>
      <c r="Q101" s="48"/>
      <c r="R101" s="11"/>
      <c r="S101" s="49"/>
      <c r="X101" s="26"/>
      <c r="Y101" s="27"/>
      <c r="AE101" s="60"/>
      <c r="AF101" s="71"/>
    </row>
    <row r="102" spans="1:32" customFormat="1" ht="15" x14ac:dyDescent="0.25">
      <c r="A102" s="43"/>
      <c r="B102" s="39"/>
      <c r="C102" s="39"/>
      <c r="D102" s="39"/>
      <c r="E102" s="44" t="s">
        <v>141</v>
      </c>
      <c r="F102" s="45"/>
      <c r="G102" s="46"/>
      <c r="H102" s="11"/>
      <c r="I102" s="11"/>
      <c r="J102" s="11"/>
      <c r="K102" s="11"/>
      <c r="L102" s="76">
        <v>1292.56</v>
      </c>
      <c r="M102" s="48"/>
      <c r="N102" s="48"/>
      <c r="O102" s="48"/>
      <c r="P102" s="48"/>
      <c r="Q102" s="48"/>
      <c r="R102" s="11"/>
      <c r="S102" s="49"/>
      <c r="X102" s="26"/>
      <c r="Y102" s="27"/>
      <c r="AE102" s="60"/>
      <c r="AF102" s="71"/>
    </row>
    <row r="103" spans="1:32" customFormat="1" ht="34.5" x14ac:dyDescent="0.25">
      <c r="A103" s="50" t="s">
        <v>43</v>
      </c>
      <c r="B103" s="51" t="s">
        <v>44</v>
      </c>
      <c r="C103" s="106" t="s">
        <v>45</v>
      </c>
      <c r="D103" s="106"/>
      <c r="E103" s="106"/>
      <c r="F103" s="52" t="s">
        <v>46</v>
      </c>
      <c r="G103" s="53" t="s">
        <v>142</v>
      </c>
      <c r="H103" s="54">
        <v>6102</v>
      </c>
      <c r="I103" s="55"/>
      <c r="J103" s="55"/>
      <c r="K103" s="55"/>
      <c r="L103" s="56">
        <v>557.21</v>
      </c>
      <c r="M103" s="55"/>
      <c r="N103" s="55"/>
      <c r="O103" s="55"/>
      <c r="P103" s="57"/>
      <c r="Q103" s="57"/>
      <c r="R103" s="58"/>
      <c r="S103" s="59"/>
      <c r="X103" s="26"/>
      <c r="Y103" s="27"/>
      <c r="AE103" s="60" t="s">
        <v>45</v>
      </c>
      <c r="AF103" s="71"/>
    </row>
    <row r="104" spans="1:32" customFormat="1" ht="45" x14ac:dyDescent="0.25">
      <c r="A104" s="28" t="s">
        <v>143</v>
      </c>
      <c r="B104" s="29" t="s">
        <v>49</v>
      </c>
      <c r="C104" s="99" t="s">
        <v>50</v>
      </c>
      <c r="D104" s="99"/>
      <c r="E104" s="99"/>
      <c r="F104" s="30" t="s">
        <v>51</v>
      </c>
      <c r="G104" s="73">
        <v>1.28</v>
      </c>
      <c r="H104" s="32">
        <v>178</v>
      </c>
      <c r="I104" s="33">
        <v>178</v>
      </c>
      <c r="J104" s="61"/>
      <c r="K104" s="61"/>
      <c r="L104" s="33">
        <v>227.84</v>
      </c>
      <c r="M104" s="33">
        <v>227.84</v>
      </c>
      <c r="N104" s="61"/>
      <c r="O104" s="61"/>
      <c r="P104" s="33">
        <v>22.82</v>
      </c>
      <c r="Q104" s="33">
        <v>29.21</v>
      </c>
      <c r="R104" s="62">
        <v>0</v>
      </c>
      <c r="S104" s="62">
        <v>0</v>
      </c>
      <c r="X104" s="26"/>
      <c r="Y104" s="27"/>
      <c r="Z104" s="2" t="s">
        <v>50</v>
      </c>
      <c r="AE104" s="60"/>
      <c r="AF104" s="71"/>
    </row>
    <row r="105" spans="1:32" customFormat="1" ht="15" x14ac:dyDescent="0.25">
      <c r="A105" s="37"/>
      <c r="B105" s="38"/>
      <c r="C105" s="100" t="s">
        <v>144</v>
      </c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1"/>
      <c r="X105" s="26"/>
      <c r="Y105" s="27"/>
      <c r="AA105" s="2" t="s">
        <v>144</v>
      </c>
      <c r="AE105" s="60"/>
      <c r="AF105" s="71"/>
    </row>
    <row r="106" spans="1:32" customFormat="1" ht="34.5" x14ac:dyDescent="0.25">
      <c r="A106" s="43"/>
      <c r="B106" s="97" t="s">
        <v>52</v>
      </c>
      <c r="C106" s="97"/>
      <c r="D106" s="97"/>
      <c r="E106" s="97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0"/>
      <c r="X106" s="26"/>
      <c r="Y106" s="27"/>
      <c r="AD106" s="2" t="s">
        <v>52</v>
      </c>
      <c r="AE106" s="60"/>
      <c r="AF106" s="71"/>
    </row>
    <row r="107" spans="1:32" customFormat="1" ht="15" x14ac:dyDescent="0.25">
      <c r="A107" s="43"/>
      <c r="B107" s="39"/>
      <c r="C107" s="39"/>
      <c r="D107" s="39"/>
      <c r="E107" s="44" t="s">
        <v>145</v>
      </c>
      <c r="F107" s="45"/>
      <c r="G107" s="46"/>
      <c r="H107" s="11"/>
      <c r="I107" s="11"/>
      <c r="J107" s="11"/>
      <c r="K107" s="11"/>
      <c r="L107" s="47">
        <v>238.44</v>
      </c>
      <c r="M107" s="48"/>
      <c r="N107" s="48"/>
      <c r="O107" s="48"/>
      <c r="P107" s="48"/>
      <c r="Q107" s="48"/>
      <c r="R107" s="11"/>
      <c r="S107" s="49"/>
      <c r="X107" s="26"/>
      <c r="Y107" s="27"/>
      <c r="AE107" s="60"/>
      <c r="AF107" s="71"/>
    </row>
    <row r="108" spans="1:32" customFormat="1" ht="15" x14ac:dyDescent="0.25">
      <c r="A108" s="43"/>
      <c r="B108" s="39"/>
      <c r="C108" s="39"/>
      <c r="D108" s="39"/>
      <c r="E108" s="44" t="s">
        <v>146</v>
      </c>
      <c r="F108" s="45"/>
      <c r="G108" s="46"/>
      <c r="H108" s="11"/>
      <c r="I108" s="11"/>
      <c r="J108" s="11"/>
      <c r="K108" s="11"/>
      <c r="L108" s="47">
        <v>136.25</v>
      </c>
      <c r="M108" s="48"/>
      <c r="N108" s="48"/>
      <c r="O108" s="48"/>
      <c r="P108" s="48"/>
      <c r="Q108" s="48"/>
      <c r="R108" s="11"/>
      <c r="S108" s="49"/>
      <c r="X108" s="26"/>
      <c r="Y108" s="27"/>
      <c r="AE108" s="60"/>
      <c r="AF108" s="71"/>
    </row>
    <row r="109" spans="1:32" customFormat="1" ht="22.5" x14ac:dyDescent="0.25">
      <c r="A109" s="63" t="s">
        <v>55</v>
      </c>
      <c r="B109" s="64" t="s">
        <v>56</v>
      </c>
      <c r="C109" s="104" t="s">
        <v>57</v>
      </c>
      <c r="D109" s="104"/>
      <c r="E109" s="104"/>
      <c r="F109" s="65" t="s">
        <v>46</v>
      </c>
      <c r="G109" s="66" t="s">
        <v>147</v>
      </c>
      <c r="H109" s="67">
        <v>0</v>
      </c>
      <c r="I109" s="68"/>
      <c r="J109" s="68"/>
      <c r="K109" s="68"/>
      <c r="L109" s="67">
        <v>0</v>
      </c>
      <c r="M109" s="68"/>
      <c r="N109" s="68"/>
      <c r="O109" s="68"/>
      <c r="P109" s="48"/>
      <c r="Q109" s="48"/>
      <c r="R109" s="69"/>
      <c r="S109" s="70"/>
      <c r="X109" s="26"/>
      <c r="Y109" s="27"/>
      <c r="AE109" s="60"/>
      <c r="AF109" s="71" t="s">
        <v>57</v>
      </c>
    </row>
    <row r="110" spans="1:32" customFormat="1" ht="45" x14ac:dyDescent="0.25">
      <c r="A110" s="28" t="s">
        <v>148</v>
      </c>
      <c r="B110" s="29" t="s">
        <v>60</v>
      </c>
      <c r="C110" s="99" t="s">
        <v>61</v>
      </c>
      <c r="D110" s="99"/>
      <c r="E110" s="99"/>
      <c r="F110" s="30" t="s">
        <v>62</v>
      </c>
      <c r="G110" s="75">
        <v>128</v>
      </c>
      <c r="H110" s="32">
        <v>7.68</v>
      </c>
      <c r="I110" s="33">
        <v>7.68</v>
      </c>
      <c r="J110" s="61"/>
      <c r="K110" s="61"/>
      <c r="L110" s="33">
        <v>983.04</v>
      </c>
      <c r="M110" s="33">
        <v>983.04</v>
      </c>
      <c r="N110" s="61"/>
      <c r="O110" s="61"/>
      <c r="P110" s="36">
        <v>0.9</v>
      </c>
      <c r="Q110" s="36">
        <v>115.2</v>
      </c>
      <c r="R110" s="62">
        <v>0</v>
      </c>
      <c r="S110" s="62">
        <v>0</v>
      </c>
      <c r="X110" s="26"/>
      <c r="Y110" s="27"/>
      <c r="Z110" s="2" t="s">
        <v>61</v>
      </c>
      <c r="AE110" s="60"/>
      <c r="AF110" s="71"/>
    </row>
    <row r="111" spans="1:32" customFormat="1" ht="15" x14ac:dyDescent="0.25">
      <c r="A111" s="43"/>
      <c r="B111" s="97" t="s">
        <v>63</v>
      </c>
      <c r="C111" s="97"/>
      <c r="D111" s="97"/>
      <c r="E111" s="97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0"/>
      <c r="X111" s="26"/>
      <c r="Y111" s="27"/>
      <c r="AD111" s="2" t="s">
        <v>63</v>
      </c>
      <c r="AE111" s="60"/>
      <c r="AF111" s="71"/>
    </row>
    <row r="112" spans="1:32" customFormat="1" ht="15" x14ac:dyDescent="0.25">
      <c r="A112" s="43"/>
      <c r="B112" s="39"/>
      <c r="C112" s="39"/>
      <c r="D112" s="39"/>
      <c r="E112" s="44" t="s">
        <v>149</v>
      </c>
      <c r="F112" s="45"/>
      <c r="G112" s="46"/>
      <c r="H112" s="11"/>
      <c r="I112" s="11"/>
      <c r="J112" s="11"/>
      <c r="K112" s="11"/>
      <c r="L112" s="76">
        <v>1062.67</v>
      </c>
      <c r="M112" s="48"/>
      <c r="N112" s="48"/>
      <c r="O112" s="48"/>
      <c r="P112" s="48"/>
      <c r="Q112" s="48"/>
      <c r="R112" s="11"/>
      <c r="S112" s="49"/>
      <c r="X112" s="26"/>
      <c r="Y112" s="27"/>
      <c r="AE112" s="60"/>
      <c r="AF112" s="71"/>
    </row>
    <row r="113" spans="1:32" customFormat="1" ht="15" x14ac:dyDescent="0.25">
      <c r="A113" s="43"/>
      <c r="B113" s="39"/>
      <c r="C113" s="39"/>
      <c r="D113" s="39"/>
      <c r="E113" s="44" t="s">
        <v>150</v>
      </c>
      <c r="F113" s="45"/>
      <c r="G113" s="46"/>
      <c r="H113" s="11"/>
      <c r="I113" s="11"/>
      <c r="J113" s="11"/>
      <c r="K113" s="11"/>
      <c r="L113" s="47">
        <v>490.07</v>
      </c>
      <c r="M113" s="48"/>
      <c r="N113" s="48"/>
      <c r="O113" s="48"/>
      <c r="P113" s="48"/>
      <c r="Q113" s="48"/>
      <c r="R113" s="11"/>
      <c r="S113" s="49"/>
      <c r="X113" s="26"/>
      <c r="Y113" s="27"/>
      <c r="AE113" s="60"/>
      <c r="AF113" s="71"/>
    </row>
    <row r="114" spans="1:32" customFormat="1" ht="45" x14ac:dyDescent="0.25">
      <c r="A114" s="28" t="s">
        <v>151</v>
      </c>
      <c r="B114" s="29" t="s">
        <v>67</v>
      </c>
      <c r="C114" s="99" t="s">
        <v>68</v>
      </c>
      <c r="D114" s="99"/>
      <c r="E114" s="99"/>
      <c r="F114" s="30" t="s">
        <v>62</v>
      </c>
      <c r="G114" s="75">
        <v>128</v>
      </c>
      <c r="H114" s="32">
        <v>0.93</v>
      </c>
      <c r="I114" s="33">
        <v>0.6</v>
      </c>
      <c r="J114" s="33">
        <v>0.33</v>
      </c>
      <c r="K114" s="61"/>
      <c r="L114" s="33">
        <v>119.04</v>
      </c>
      <c r="M114" s="33">
        <v>76.8</v>
      </c>
      <c r="N114" s="33">
        <v>42.24</v>
      </c>
      <c r="O114" s="61"/>
      <c r="P114" s="33">
        <v>7.0000000000000007E-2</v>
      </c>
      <c r="Q114" s="33">
        <v>8.9600000000000009</v>
      </c>
      <c r="R114" s="62">
        <v>0</v>
      </c>
      <c r="S114" s="62">
        <v>0</v>
      </c>
      <c r="X114" s="26"/>
      <c r="Y114" s="27"/>
      <c r="Z114" s="2" t="s">
        <v>68</v>
      </c>
      <c r="AE114" s="60"/>
      <c r="AF114" s="71"/>
    </row>
    <row r="115" spans="1:32" customFormat="1" ht="15" x14ac:dyDescent="0.25">
      <c r="A115" s="43"/>
      <c r="B115" s="97" t="s">
        <v>63</v>
      </c>
      <c r="C115" s="97"/>
      <c r="D115" s="97"/>
      <c r="E115" s="97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0"/>
      <c r="X115" s="26"/>
      <c r="Y115" s="27"/>
      <c r="AD115" s="2" t="s">
        <v>63</v>
      </c>
      <c r="AE115" s="60"/>
      <c r="AF115" s="71"/>
    </row>
    <row r="116" spans="1:32" customFormat="1" ht="15" x14ac:dyDescent="0.25">
      <c r="A116" s="43"/>
      <c r="B116" s="39"/>
      <c r="C116" s="39"/>
      <c r="D116" s="39"/>
      <c r="E116" s="44" t="s">
        <v>152</v>
      </c>
      <c r="F116" s="45"/>
      <c r="G116" s="46"/>
      <c r="H116" s="11"/>
      <c r="I116" s="11"/>
      <c r="J116" s="11"/>
      <c r="K116" s="11"/>
      <c r="L116" s="47">
        <v>83.02</v>
      </c>
      <c r="M116" s="48"/>
      <c r="N116" s="48"/>
      <c r="O116" s="48"/>
      <c r="P116" s="48"/>
      <c r="Q116" s="48"/>
      <c r="R116" s="11"/>
      <c r="S116" s="49"/>
      <c r="X116" s="26"/>
      <c r="Y116" s="27"/>
      <c r="AE116" s="60"/>
      <c r="AF116" s="71"/>
    </row>
    <row r="117" spans="1:32" customFormat="1" ht="15" x14ac:dyDescent="0.25">
      <c r="A117" s="43"/>
      <c r="B117" s="39"/>
      <c r="C117" s="39"/>
      <c r="D117" s="39"/>
      <c r="E117" s="44" t="s">
        <v>153</v>
      </c>
      <c r="F117" s="45"/>
      <c r="G117" s="46"/>
      <c r="H117" s="11"/>
      <c r="I117" s="11"/>
      <c r="J117" s="11"/>
      <c r="K117" s="11"/>
      <c r="L117" s="47">
        <v>38.29</v>
      </c>
      <c r="M117" s="48"/>
      <c r="N117" s="48"/>
      <c r="O117" s="48"/>
      <c r="P117" s="48"/>
      <c r="Q117" s="48"/>
      <c r="R117" s="11"/>
      <c r="S117" s="49"/>
      <c r="X117" s="26"/>
      <c r="Y117" s="27"/>
      <c r="AE117" s="60"/>
      <c r="AF117" s="71"/>
    </row>
    <row r="118" spans="1:32" customFormat="1" ht="45" x14ac:dyDescent="0.25">
      <c r="A118" s="28" t="s">
        <v>154</v>
      </c>
      <c r="B118" s="29" t="s">
        <v>72</v>
      </c>
      <c r="C118" s="99" t="s">
        <v>73</v>
      </c>
      <c r="D118" s="99"/>
      <c r="E118" s="99"/>
      <c r="F118" s="30" t="s">
        <v>51</v>
      </c>
      <c r="G118" s="75">
        <v>1</v>
      </c>
      <c r="H118" s="32">
        <v>502</v>
      </c>
      <c r="I118" s="33">
        <v>491.33</v>
      </c>
      <c r="J118" s="33">
        <v>10.67</v>
      </c>
      <c r="K118" s="33">
        <v>1.89</v>
      </c>
      <c r="L118" s="33">
        <v>502</v>
      </c>
      <c r="M118" s="33">
        <v>491.33</v>
      </c>
      <c r="N118" s="33">
        <v>10.67</v>
      </c>
      <c r="O118" s="33">
        <v>1.89</v>
      </c>
      <c r="P118" s="35">
        <v>54.774500000000003</v>
      </c>
      <c r="Q118" s="33">
        <v>54.77</v>
      </c>
      <c r="R118" s="35">
        <v>0.16250000000000001</v>
      </c>
      <c r="S118" s="33">
        <v>0.16</v>
      </c>
      <c r="X118" s="26"/>
      <c r="Y118" s="27"/>
      <c r="Z118" s="2" t="s">
        <v>73</v>
      </c>
      <c r="AE118" s="60"/>
      <c r="AF118" s="71"/>
    </row>
    <row r="119" spans="1:32" customFormat="1" ht="15" x14ac:dyDescent="0.25">
      <c r="A119" s="37"/>
      <c r="B119" s="38"/>
      <c r="C119" s="100" t="s">
        <v>155</v>
      </c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1"/>
      <c r="X119" s="26"/>
      <c r="Y119" s="27"/>
      <c r="AA119" s="2" t="s">
        <v>155</v>
      </c>
      <c r="AE119" s="60"/>
      <c r="AF119" s="71"/>
    </row>
    <row r="120" spans="1:32" customFormat="1" ht="23.25" x14ac:dyDescent="0.25">
      <c r="A120" s="41"/>
      <c r="B120" s="42" t="s">
        <v>75</v>
      </c>
      <c r="C120" s="102" t="s">
        <v>76</v>
      </c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3"/>
      <c r="X120" s="26"/>
      <c r="Y120" s="27"/>
      <c r="AC120" s="2" t="s">
        <v>76</v>
      </c>
      <c r="AE120" s="60"/>
      <c r="AF120" s="71"/>
    </row>
    <row r="121" spans="1:32" customFormat="1" ht="15" x14ac:dyDescent="0.25">
      <c r="A121" s="43"/>
      <c r="B121" s="97" t="s">
        <v>63</v>
      </c>
      <c r="C121" s="97"/>
      <c r="D121" s="97"/>
      <c r="E121" s="97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0"/>
      <c r="X121" s="26"/>
      <c r="Y121" s="27"/>
      <c r="AD121" s="2" t="s">
        <v>63</v>
      </c>
      <c r="AE121" s="60"/>
      <c r="AF121" s="71"/>
    </row>
    <row r="122" spans="1:32" customFormat="1" ht="15" x14ac:dyDescent="0.25">
      <c r="A122" s="43"/>
      <c r="B122" s="39"/>
      <c r="C122" s="39"/>
      <c r="D122" s="39"/>
      <c r="E122" s="44" t="s">
        <v>156</v>
      </c>
      <c r="F122" s="45"/>
      <c r="G122" s="46"/>
      <c r="H122" s="11"/>
      <c r="I122" s="11"/>
      <c r="J122" s="11"/>
      <c r="K122" s="11"/>
      <c r="L122" s="47">
        <v>533.16999999999996</v>
      </c>
      <c r="M122" s="48"/>
      <c r="N122" s="48"/>
      <c r="O122" s="48"/>
      <c r="P122" s="48"/>
      <c r="Q122" s="48"/>
      <c r="R122" s="11"/>
      <c r="S122" s="49"/>
      <c r="X122" s="26"/>
      <c r="Y122" s="27"/>
      <c r="AE122" s="60"/>
      <c r="AF122" s="71"/>
    </row>
    <row r="123" spans="1:32" customFormat="1" ht="15" x14ac:dyDescent="0.25">
      <c r="A123" s="43"/>
      <c r="B123" s="39"/>
      <c r="C123" s="39"/>
      <c r="D123" s="39"/>
      <c r="E123" s="44" t="s">
        <v>157</v>
      </c>
      <c r="F123" s="45"/>
      <c r="G123" s="46"/>
      <c r="H123" s="11"/>
      <c r="I123" s="11"/>
      <c r="J123" s="11"/>
      <c r="K123" s="11"/>
      <c r="L123" s="47">
        <v>245.88</v>
      </c>
      <c r="M123" s="48"/>
      <c r="N123" s="48"/>
      <c r="O123" s="48"/>
      <c r="P123" s="48"/>
      <c r="Q123" s="48"/>
      <c r="R123" s="11"/>
      <c r="S123" s="49"/>
      <c r="X123" s="26"/>
      <c r="Y123" s="27"/>
      <c r="AE123" s="60"/>
      <c r="AF123" s="71"/>
    </row>
    <row r="124" spans="1:32" customFormat="1" ht="22.5" x14ac:dyDescent="0.25">
      <c r="A124" s="63" t="s">
        <v>79</v>
      </c>
      <c r="B124" s="64" t="s">
        <v>80</v>
      </c>
      <c r="C124" s="104" t="s">
        <v>81</v>
      </c>
      <c r="D124" s="104"/>
      <c r="E124" s="104"/>
      <c r="F124" s="65" t="s">
        <v>82</v>
      </c>
      <c r="G124" s="66" t="s">
        <v>83</v>
      </c>
      <c r="H124" s="67">
        <v>2.44</v>
      </c>
      <c r="I124" s="68"/>
      <c r="J124" s="68"/>
      <c r="K124" s="68"/>
      <c r="L124" s="67">
        <v>0</v>
      </c>
      <c r="M124" s="68"/>
      <c r="N124" s="68"/>
      <c r="O124" s="68"/>
      <c r="P124" s="48"/>
      <c r="Q124" s="48"/>
      <c r="R124" s="69"/>
      <c r="S124" s="70"/>
      <c r="X124" s="26"/>
      <c r="Y124" s="27"/>
      <c r="AE124" s="60"/>
      <c r="AF124" s="71" t="s">
        <v>81</v>
      </c>
    </row>
    <row r="125" spans="1:32" customFormat="1" ht="22.5" x14ac:dyDescent="0.25">
      <c r="A125" s="63" t="s">
        <v>79</v>
      </c>
      <c r="B125" s="64" t="s">
        <v>84</v>
      </c>
      <c r="C125" s="104" t="s">
        <v>85</v>
      </c>
      <c r="D125" s="104"/>
      <c r="E125" s="104"/>
      <c r="F125" s="65" t="s">
        <v>86</v>
      </c>
      <c r="G125" s="66" t="s">
        <v>83</v>
      </c>
      <c r="H125" s="67">
        <v>0</v>
      </c>
      <c r="I125" s="68"/>
      <c r="J125" s="68"/>
      <c r="K125" s="68"/>
      <c r="L125" s="67">
        <v>0</v>
      </c>
      <c r="M125" s="68"/>
      <c r="N125" s="68"/>
      <c r="O125" s="68"/>
      <c r="P125" s="48"/>
      <c r="Q125" s="48"/>
      <c r="R125" s="69"/>
      <c r="S125" s="70"/>
      <c r="X125" s="26"/>
      <c r="Y125" s="27"/>
      <c r="AE125" s="60"/>
      <c r="AF125" s="71" t="s">
        <v>85</v>
      </c>
    </row>
    <row r="126" spans="1:32" customFormat="1" ht="45.75" x14ac:dyDescent="0.25">
      <c r="A126" s="28" t="s">
        <v>158</v>
      </c>
      <c r="B126" s="29" t="s">
        <v>88</v>
      </c>
      <c r="C126" s="99" t="s">
        <v>89</v>
      </c>
      <c r="D126" s="99"/>
      <c r="E126" s="99"/>
      <c r="F126" s="30" t="s">
        <v>82</v>
      </c>
      <c r="G126" s="72">
        <v>0.2</v>
      </c>
      <c r="H126" s="32">
        <v>68.5</v>
      </c>
      <c r="I126" s="33">
        <v>68.5</v>
      </c>
      <c r="J126" s="61"/>
      <c r="K126" s="61"/>
      <c r="L126" s="33">
        <v>13.7</v>
      </c>
      <c r="M126" s="33">
        <v>13.7</v>
      </c>
      <c r="N126" s="61"/>
      <c r="O126" s="61"/>
      <c r="P126" s="33">
        <v>8.0299999999999994</v>
      </c>
      <c r="Q126" s="33">
        <v>1.61</v>
      </c>
      <c r="R126" s="62">
        <v>0</v>
      </c>
      <c r="S126" s="62">
        <v>0</v>
      </c>
      <c r="X126" s="26"/>
      <c r="Y126" s="27"/>
      <c r="Z126" s="2" t="s">
        <v>89</v>
      </c>
      <c r="AE126" s="60"/>
      <c r="AF126" s="71"/>
    </row>
    <row r="127" spans="1:32" customFormat="1" ht="15" x14ac:dyDescent="0.25">
      <c r="A127" s="37"/>
      <c r="B127" s="38"/>
      <c r="C127" s="100" t="s">
        <v>159</v>
      </c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1"/>
      <c r="X127" s="26"/>
      <c r="Y127" s="27"/>
      <c r="AA127" s="2" t="s">
        <v>159</v>
      </c>
      <c r="AE127" s="60"/>
      <c r="AF127" s="71"/>
    </row>
    <row r="128" spans="1:32" customFormat="1" ht="23.25" x14ac:dyDescent="0.25">
      <c r="A128" s="43"/>
      <c r="B128" s="97" t="s">
        <v>91</v>
      </c>
      <c r="C128" s="97"/>
      <c r="D128" s="97"/>
      <c r="E128" s="97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40"/>
      <c r="X128" s="26"/>
      <c r="Y128" s="27"/>
      <c r="AD128" s="2" t="s">
        <v>91</v>
      </c>
      <c r="AE128" s="60"/>
      <c r="AF128" s="71"/>
    </row>
    <row r="129" spans="1:32" customFormat="1" ht="15" x14ac:dyDescent="0.25">
      <c r="A129" s="43"/>
      <c r="B129" s="39"/>
      <c r="C129" s="39"/>
      <c r="D129" s="39"/>
      <c r="E129" s="44" t="s">
        <v>160</v>
      </c>
      <c r="F129" s="45"/>
      <c r="G129" s="46"/>
      <c r="H129" s="11"/>
      <c r="I129" s="11"/>
      <c r="J129" s="11"/>
      <c r="K129" s="11"/>
      <c r="L129" s="47">
        <v>11.5</v>
      </c>
      <c r="M129" s="48"/>
      <c r="N129" s="48"/>
      <c r="O129" s="48"/>
      <c r="P129" s="48"/>
      <c r="Q129" s="48"/>
      <c r="R129" s="11"/>
      <c r="S129" s="49"/>
      <c r="X129" s="26"/>
      <c r="Y129" s="27"/>
      <c r="AE129" s="60"/>
      <c r="AF129" s="71"/>
    </row>
    <row r="130" spans="1:32" customFormat="1" ht="15" x14ac:dyDescent="0.25">
      <c r="A130" s="43"/>
      <c r="B130" s="39"/>
      <c r="C130" s="39"/>
      <c r="D130" s="39"/>
      <c r="E130" s="44" t="s">
        <v>161</v>
      </c>
      <c r="F130" s="45"/>
      <c r="G130" s="46"/>
      <c r="H130" s="11"/>
      <c r="I130" s="11"/>
      <c r="J130" s="11"/>
      <c r="K130" s="11"/>
      <c r="L130" s="47">
        <v>5.36</v>
      </c>
      <c r="M130" s="48"/>
      <c r="N130" s="48"/>
      <c r="O130" s="48"/>
      <c r="P130" s="48"/>
      <c r="Q130" s="48"/>
      <c r="R130" s="11"/>
      <c r="S130" s="49"/>
      <c r="X130" s="26"/>
      <c r="Y130" s="27"/>
      <c r="AE130" s="60"/>
      <c r="AF130" s="71"/>
    </row>
    <row r="131" spans="1:32" customFormat="1" ht="57" x14ac:dyDescent="0.25">
      <c r="A131" s="28" t="s">
        <v>162</v>
      </c>
      <c r="B131" s="29" t="s">
        <v>95</v>
      </c>
      <c r="C131" s="99" t="s">
        <v>96</v>
      </c>
      <c r="D131" s="99"/>
      <c r="E131" s="99"/>
      <c r="F131" s="30" t="s">
        <v>86</v>
      </c>
      <c r="G131" s="75">
        <v>250</v>
      </c>
      <c r="H131" s="32">
        <v>24.48</v>
      </c>
      <c r="I131" s="61"/>
      <c r="J131" s="61"/>
      <c r="K131" s="61"/>
      <c r="L131" s="32">
        <v>6120</v>
      </c>
      <c r="M131" s="61"/>
      <c r="N131" s="61"/>
      <c r="O131" s="61"/>
      <c r="P131" s="62">
        <v>0</v>
      </c>
      <c r="Q131" s="62">
        <v>0</v>
      </c>
      <c r="R131" s="62">
        <v>0</v>
      </c>
      <c r="S131" s="62">
        <v>0</v>
      </c>
      <c r="X131" s="26"/>
      <c r="Y131" s="27"/>
      <c r="Z131" s="2" t="s">
        <v>96</v>
      </c>
      <c r="AE131" s="60"/>
      <c r="AF131" s="71"/>
    </row>
    <row r="132" spans="1:32" customFormat="1" ht="15" x14ac:dyDescent="0.25">
      <c r="A132" s="37"/>
      <c r="B132" s="38"/>
      <c r="C132" s="100" t="s">
        <v>163</v>
      </c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1"/>
      <c r="X132" s="26"/>
      <c r="Y132" s="27"/>
      <c r="AA132" s="2" t="s">
        <v>163</v>
      </c>
      <c r="AE132" s="60"/>
      <c r="AF132" s="71"/>
    </row>
    <row r="133" spans="1:32" customFormat="1" ht="15" x14ac:dyDescent="0.25">
      <c r="A133" s="43"/>
      <c r="B133" s="97" t="s">
        <v>98</v>
      </c>
      <c r="C133" s="97"/>
      <c r="D133" s="97"/>
      <c r="E133" s="97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40"/>
      <c r="X133" s="26"/>
      <c r="Y133" s="27"/>
      <c r="AD133" s="2" t="s">
        <v>98</v>
      </c>
      <c r="AE133" s="60"/>
      <c r="AF133" s="71"/>
    </row>
    <row r="134" spans="1:32" customFormat="1" ht="45" x14ac:dyDescent="0.25">
      <c r="A134" s="28" t="s">
        <v>164</v>
      </c>
      <c r="B134" s="29" t="s">
        <v>100</v>
      </c>
      <c r="C134" s="99" t="s">
        <v>101</v>
      </c>
      <c r="D134" s="99"/>
      <c r="E134" s="99"/>
      <c r="F134" s="30" t="s">
        <v>51</v>
      </c>
      <c r="G134" s="73">
        <v>1.28</v>
      </c>
      <c r="H134" s="32">
        <v>64.23</v>
      </c>
      <c r="I134" s="33">
        <v>62.84</v>
      </c>
      <c r="J134" s="33">
        <v>1.21</v>
      </c>
      <c r="K134" s="33">
        <v>0.33</v>
      </c>
      <c r="L134" s="33">
        <v>82.21</v>
      </c>
      <c r="M134" s="33">
        <v>80.44</v>
      </c>
      <c r="N134" s="33">
        <v>1.55</v>
      </c>
      <c r="O134" s="33">
        <v>0.42</v>
      </c>
      <c r="P134" s="34">
        <v>6.532</v>
      </c>
      <c r="Q134" s="33">
        <v>8.36</v>
      </c>
      <c r="R134" s="34">
        <v>2.5000000000000001E-2</v>
      </c>
      <c r="S134" s="33">
        <v>0.03</v>
      </c>
      <c r="X134" s="26"/>
      <c r="Y134" s="27"/>
      <c r="Z134" s="2" t="s">
        <v>101</v>
      </c>
      <c r="AE134" s="60"/>
      <c r="AF134" s="71"/>
    </row>
    <row r="135" spans="1:32" customFormat="1" ht="15" x14ac:dyDescent="0.25">
      <c r="A135" s="37"/>
      <c r="B135" s="38"/>
      <c r="C135" s="100" t="s">
        <v>144</v>
      </c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1"/>
      <c r="X135" s="26"/>
      <c r="Y135" s="27"/>
      <c r="AA135" s="2" t="s">
        <v>144</v>
      </c>
      <c r="AE135" s="60"/>
      <c r="AF135" s="71"/>
    </row>
    <row r="136" spans="1:32" customFormat="1" ht="23.25" x14ac:dyDescent="0.25">
      <c r="A136" s="41"/>
      <c r="B136" s="42" t="s">
        <v>75</v>
      </c>
      <c r="C136" s="102" t="s">
        <v>76</v>
      </c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3"/>
      <c r="X136" s="26"/>
      <c r="Y136" s="27"/>
      <c r="AC136" s="2" t="s">
        <v>76</v>
      </c>
      <c r="AE136" s="60"/>
      <c r="AF136" s="71"/>
    </row>
    <row r="137" spans="1:32" customFormat="1" ht="15" x14ac:dyDescent="0.25">
      <c r="A137" s="43"/>
      <c r="B137" s="97" t="s">
        <v>102</v>
      </c>
      <c r="C137" s="97"/>
      <c r="D137" s="97"/>
      <c r="E137" s="97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40"/>
      <c r="X137" s="26"/>
      <c r="Y137" s="27"/>
      <c r="AD137" s="2" t="s">
        <v>102</v>
      </c>
      <c r="AE137" s="60"/>
      <c r="AF137" s="71"/>
    </row>
    <row r="138" spans="1:32" customFormat="1" ht="15" x14ac:dyDescent="0.25">
      <c r="A138" s="43"/>
      <c r="B138" s="39"/>
      <c r="C138" s="39"/>
      <c r="D138" s="39"/>
      <c r="E138" s="44" t="s">
        <v>165</v>
      </c>
      <c r="F138" s="45"/>
      <c r="G138" s="46"/>
      <c r="H138" s="11"/>
      <c r="I138" s="11"/>
      <c r="J138" s="11"/>
      <c r="K138" s="11"/>
      <c r="L138" s="47">
        <v>92.99</v>
      </c>
      <c r="M138" s="48"/>
      <c r="N138" s="48"/>
      <c r="O138" s="48"/>
      <c r="P138" s="48"/>
      <c r="Q138" s="48"/>
      <c r="R138" s="11"/>
      <c r="S138" s="49"/>
      <c r="X138" s="26"/>
      <c r="Y138" s="27"/>
      <c r="AE138" s="60"/>
      <c r="AF138" s="71"/>
    </row>
    <row r="139" spans="1:32" customFormat="1" ht="15" x14ac:dyDescent="0.25">
      <c r="A139" s="43"/>
      <c r="B139" s="39"/>
      <c r="C139" s="39"/>
      <c r="D139" s="39"/>
      <c r="E139" s="44" t="s">
        <v>166</v>
      </c>
      <c r="F139" s="45"/>
      <c r="G139" s="46"/>
      <c r="H139" s="11"/>
      <c r="I139" s="11"/>
      <c r="J139" s="11"/>
      <c r="K139" s="11"/>
      <c r="L139" s="47">
        <v>38.729999999999997</v>
      </c>
      <c r="M139" s="48"/>
      <c r="N139" s="48"/>
      <c r="O139" s="48"/>
      <c r="P139" s="48"/>
      <c r="Q139" s="48"/>
      <c r="R139" s="11"/>
      <c r="S139" s="49"/>
      <c r="X139" s="26"/>
      <c r="Y139" s="27"/>
      <c r="AE139" s="60"/>
      <c r="AF139" s="71"/>
    </row>
    <row r="140" spans="1:32" customFormat="1" ht="22.5" x14ac:dyDescent="0.25">
      <c r="A140" s="63" t="s">
        <v>55</v>
      </c>
      <c r="B140" s="64" t="s">
        <v>105</v>
      </c>
      <c r="C140" s="104" t="s">
        <v>106</v>
      </c>
      <c r="D140" s="104"/>
      <c r="E140" s="104"/>
      <c r="F140" s="65" t="s">
        <v>46</v>
      </c>
      <c r="G140" s="66" t="s">
        <v>167</v>
      </c>
      <c r="H140" s="67">
        <v>0</v>
      </c>
      <c r="I140" s="68"/>
      <c r="J140" s="68"/>
      <c r="K140" s="68"/>
      <c r="L140" s="67">
        <v>0</v>
      </c>
      <c r="M140" s="68"/>
      <c r="N140" s="68"/>
      <c r="O140" s="68"/>
      <c r="P140" s="48"/>
      <c r="Q140" s="48"/>
      <c r="R140" s="69"/>
      <c r="S140" s="70"/>
      <c r="X140" s="26"/>
      <c r="Y140" s="27"/>
      <c r="AE140" s="60"/>
      <c r="AF140" s="71" t="s">
        <v>106</v>
      </c>
    </row>
    <row r="141" spans="1:32" customFormat="1" ht="45" x14ac:dyDescent="0.25">
      <c r="A141" s="28" t="s">
        <v>168</v>
      </c>
      <c r="B141" s="29" t="s">
        <v>109</v>
      </c>
      <c r="C141" s="99" t="s">
        <v>110</v>
      </c>
      <c r="D141" s="99"/>
      <c r="E141" s="99"/>
      <c r="F141" s="30" t="s">
        <v>46</v>
      </c>
      <c r="G141" s="74">
        <v>1.3184E-2</v>
      </c>
      <c r="H141" s="32">
        <v>7946.36</v>
      </c>
      <c r="I141" s="61"/>
      <c r="J141" s="61"/>
      <c r="K141" s="61"/>
      <c r="L141" s="33">
        <v>104.76</v>
      </c>
      <c r="M141" s="61"/>
      <c r="N141" s="61"/>
      <c r="O141" s="61"/>
      <c r="P141" s="62">
        <v>0</v>
      </c>
      <c r="Q141" s="62">
        <v>0</v>
      </c>
      <c r="R141" s="62">
        <v>0</v>
      </c>
      <c r="S141" s="62">
        <v>0</v>
      </c>
      <c r="X141" s="26"/>
      <c r="Y141" s="27"/>
      <c r="Z141" s="2" t="s">
        <v>110</v>
      </c>
      <c r="AE141" s="60"/>
      <c r="AF141" s="71"/>
    </row>
    <row r="142" spans="1:32" customFormat="1" ht="15" x14ac:dyDescent="0.25">
      <c r="A142" s="43"/>
      <c r="B142" s="97" t="s">
        <v>98</v>
      </c>
      <c r="C142" s="97"/>
      <c r="D142" s="97"/>
      <c r="E142" s="97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40"/>
      <c r="X142" s="26"/>
      <c r="Y142" s="27"/>
      <c r="AD142" s="2" t="s">
        <v>98</v>
      </c>
      <c r="AE142" s="60"/>
      <c r="AF142" s="71"/>
    </row>
    <row r="143" spans="1:32" customFormat="1" ht="68.25" x14ac:dyDescent="0.25">
      <c r="A143" s="28" t="s">
        <v>169</v>
      </c>
      <c r="B143" s="29" t="s">
        <v>112</v>
      </c>
      <c r="C143" s="99" t="s">
        <v>113</v>
      </c>
      <c r="D143" s="99"/>
      <c r="E143" s="99"/>
      <c r="F143" s="30" t="s">
        <v>51</v>
      </c>
      <c r="G143" s="73">
        <v>1.28</v>
      </c>
      <c r="H143" s="32">
        <v>529.27</v>
      </c>
      <c r="I143" s="33">
        <v>429.39</v>
      </c>
      <c r="J143" s="33">
        <v>99.88</v>
      </c>
      <c r="K143" s="33">
        <v>17.63</v>
      </c>
      <c r="L143" s="33">
        <v>677.47</v>
      </c>
      <c r="M143" s="33">
        <v>549.62</v>
      </c>
      <c r="N143" s="33">
        <v>127.85</v>
      </c>
      <c r="O143" s="33">
        <v>22.57</v>
      </c>
      <c r="P143" s="33">
        <v>47.87</v>
      </c>
      <c r="Q143" s="33">
        <v>61.27</v>
      </c>
      <c r="R143" s="33">
        <v>1.52</v>
      </c>
      <c r="S143" s="33">
        <v>1.95</v>
      </c>
      <c r="X143" s="26"/>
      <c r="Y143" s="27"/>
      <c r="Z143" s="2" t="s">
        <v>113</v>
      </c>
      <c r="AE143" s="60"/>
      <c r="AF143" s="71"/>
    </row>
    <row r="144" spans="1:32" customFormat="1" ht="15" x14ac:dyDescent="0.25">
      <c r="A144" s="37"/>
      <c r="B144" s="38"/>
      <c r="C144" s="100" t="s">
        <v>144</v>
      </c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1"/>
      <c r="X144" s="26"/>
      <c r="Y144" s="27"/>
      <c r="AA144" s="2" t="s">
        <v>144</v>
      </c>
      <c r="AE144" s="60"/>
      <c r="AF144" s="71"/>
    </row>
    <row r="145" spans="1:32" customFormat="1" ht="34.5" x14ac:dyDescent="0.25">
      <c r="A145" s="43"/>
      <c r="B145" s="97" t="s">
        <v>114</v>
      </c>
      <c r="C145" s="97"/>
      <c r="D145" s="97"/>
      <c r="E145" s="97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40"/>
      <c r="X145" s="26"/>
      <c r="Y145" s="27"/>
      <c r="AD145" s="2" t="s">
        <v>114</v>
      </c>
      <c r="AE145" s="60"/>
      <c r="AF145" s="71"/>
    </row>
    <row r="146" spans="1:32" customFormat="1" ht="15" x14ac:dyDescent="0.25">
      <c r="A146" s="43"/>
      <c r="B146" s="39"/>
      <c r="C146" s="39"/>
      <c r="D146" s="39"/>
      <c r="E146" s="44" t="s">
        <v>170</v>
      </c>
      <c r="F146" s="45"/>
      <c r="G146" s="46"/>
      <c r="H146" s="11"/>
      <c r="I146" s="11"/>
      <c r="J146" s="11"/>
      <c r="K146" s="11"/>
      <c r="L146" s="47">
        <v>677.76</v>
      </c>
      <c r="M146" s="48"/>
      <c r="N146" s="48"/>
      <c r="O146" s="48"/>
      <c r="P146" s="48"/>
      <c r="Q146" s="48"/>
      <c r="R146" s="11"/>
      <c r="S146" s="49"/>
      <c r="X146" s="26"/>
      <c r="Y146" s="27"/>
      <c r="AE146" s="60"/>
      <c r="AF146" s="71"/>
    </row>
    <row r="147" spans="1:32" customFormat="1" ht="15" x14ac:dyDescent="0.25">
      <c r="A147" s="43"/>
      <c r="B147" s="39"/>
      <c r="C147" s="39"/>
      <c r="D147" s="39"/>
      <c r="E147" s="44" t="s">
        <v>171</v>
      </c>
      <c r="F147" s="45"/>
      <c r="G147" s="46"/>
      <c r="H147" s="11"/>
      <c r="I147" s="11"/>
      <c r="J147" s="11"/>
      <c r="K147" s="11"/>
      <c r="L147" s="47">
        <v>388.23</v>
      </c>
      <c r="M147" s="48"/>
      <c r="N147" s="48"/>
      <c r="O147" s="48"/>
      <c r="P147" s="48"/>
      <c r="Q147" s="48"/>
      <c r="R147" s="11"/>
      <c r="S147" s="49"/>
      <c r="X147" s="26"/>
      <c r="Y147" s="27"/>
      <c r="AE147" s="60"/>
      <c r="AF147" s="71"/>
    </row>
    <row r="148" spans="1:32" customFormat="1" ht="22.5" x14ac:dyDescent="0.25">
      <c r="A148" s="63" t="s">
        <v>79</v>
      </c>
      <c r="B148" s="64" t="s">
        <v>80</v>
      </c>
      <c r="C148" s="104" t="s">
        <v>81</v>
      </c>
      <c r="D148" s="104"/>
      <c r="E148" s="104"/>
      <c r="F148" s="65" t="s">
        <v>82</v>
      </c>
      <c r="G148" s="66" t="s">
        <v>83</v>
      </c>
      <c r="H148" s="67">
        <v>2.44</v>
      </c>
      <c r="I148" s="68"/>
      <c r="J148" s="68"/>
      <c r="K148" s="68"/>
      <c r="L148" s="67">
        <v>0</v>
      </c>
      <c r="M148" s="68"/>
      <c r="N148" s="68"/>
      <c r="O148" s="68"/>
      <c r="P148" s="48"/>
      <c r="Q148" s="48"/>
      <c r="R148" s="69"/>
      <c r="S148" s="70"/>
      <c r="X148" s="26"/>
      <c r="Y148" s="27"/>
      <c r="AE148" s="60"/>
      <c r="AF148" s="71" t="s">
        <v>81</v>
      </c>
    </row>
    <row r="149" spans="1:32" customFormat="1" ht="22.5" x14ac:dyDescent="0.25">
      <c r="A149" s="63" t="s">
        <v>79</v>
      </c>
      <c r="B149" s="64" t="s">
        <v>84</v>
      </c>
      <c r="C149" s="104" t="s">
        <v>117</v>
      </c>
      <c r="D149" s="104"/>
      <c r="E149" s="104"/>
      <c r="F149" s="65" t="s">
        <v>86</v>
      </c>
      <c r="G149" s="66" t="s">
        <v>83</v>
      </c>
      <c r="H149" s="67">
        <v>0</v>
      </c>
      <c r="I149" s="68"/>
      <c r="J149" s="68"/>
      <c r="K149" s="68"/>
      <c r="L149" s="67">
        <v>0</v>
      </c>
      <c r="M149" s="68"/>
      <c r="N149" s="68"/>
      <c r="O149" s="68"/>
      <c r="P149" s="48"/>
      <c r="Q149" s="48"/>
      <c r="R149" s="69"/>
      <c r="S149" s="70"/>
      <c r="X149" s="26"/>
      <c r="Y149" s="27"/>
      <c r="AE149" s="60"/>
      <c r="AF149" s="71" t="s">
        <v>117</v>
      </c>
    </row>
    <row r="150" spans="1:32" customFormat="1" ht="34.5" x14ac:dyDescent="0.25">
      <c r="A150" s="63" t="s">
        <v>79</v>
      </c>
      <c r="B150" s="64" t="s">
        <v>118</v>
      </c>
      <c r="C150" s="104" t="s">
        <v>119</v>
      </c>
      <c r="D150" s="104"/>
      <c r="E150" s="104"/>
      <c r="F150" s="65" t="s">
        <v>120</v>
      </c>
      <c r="G150" s="66" t="s">
        <v>83</v>
      </c>
      <c r="H150" s="67">
        <v>46.86</v>
      </c>
      <c r="I150" s="68"/>
      <c r="J150" s="68"/>
      <c r="K150" s="68"/>
      <c r="L150" s="67">
        <v>0</v>
      </c>
      <c r="M150" s="68"/>
      <c r="N150" s="68"/>
      <c r="O150" s="68"/>
      <c r="P150" s="48"/>
      <c r="Q150" s="48"/>
      <c r="R150" s="69"/>
      <c r="S150" s="70"/>
      <c r="X150" s="26"/>
      <c r="Y150" s="27"/>
      <c r="AE150" s="60"/>
      <c r="AF150" s="71" t="s">
        <v>119</v>
      </c>
    </row>
    <row r="151" spans="1:32" customFormat="1" ht="45" x14ac:dyDescent="0.25">
      <c r="A151" s="28" t="s">
        <v>172</v>
      </c>
      <c r="B151" s="29" t="s">
        <v>122</v>
      </c>
      <c r="C151" s="99" t="s">
        <v>123</v>
      </c>
      <c r="D151" s="99"/>
      <c r="E151" s="99"/>
      <c r="F151" s="30" t="s">
        <v>51</v>
      </c>
      <c r="G151" s="73">
        <v>1.28</v>
      </c>
      <c r="H151" s="32">
        <v>385.56</v>
      </c>
      <c r="I151" s="33">
        <v>235.74</v>
      </c>
      <c r="J151" s="33">
        <v>149.82</v>
      </c>
      <c r="K151" s="33">
        <v>26.46</v>
      </c>
      <c r="L151" s="33">
        <v>493.52</v>
      </c>
      <c r="M151" s="33">
        <v>301.75</v>
      </c>
      <c r="N151" s="33">
        <v>191.77</v>
      </c>
      <c r="O151" s="33">
        <v>33.869999999999997</v>
      </c>
      <c r="P151" s="33">
        <v>26.28</v>
      </c>
      <c r="Q151" s="33">
        <v>33.64</v>
      </c>
      <c r="R151" s="33">
        <v>2.2799999999999998</v>
      </c>
      <c r="S151" s="33">
        <v>2.92</v>
      </c>
      <c r="X151" s="26"/>
      <c r="Y151" s="27"/>
      <c r="Z151" s="2" t="s">
        <v>123</v>
      </c>
      <c r="AE151" s="60"/>
      <c r="AF151" s="71"/>
    </row>
    <row r="152" spans="1:32" customFormat="1" ht="15" x14ac:dyDescent="0.25">
      <c r="A152" s="37"/>
      <c r="B152" s="38"/>
      <c r="C152" s="100" t="s">
        <v>144</v>
      </c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1"/>
      <c r="X152" s="26"/>
      <c r="Y152" s="27"/>
      <c r="AA152" s="2" t="s">
        <v>144</v>
      </c>
      <c r="AE152" s="60"/>
      <c r="AF152" s="71"/>
    </row>
    <row r="153" spans="1:32" customFormat="1" ht="15" x14ac:dyDescent="0.25">
      <c r="A153" s="41"/>
      <c r="B153" s="42"/>
      <c r="C153" s="102" t="s">
        <v>124</v>
      </c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3"/>
      <c r="X153" s="26"/>
      <c r="Y153" s="27"/>
      <c r="AC153" s="2" t="s">
        <v>124</v>
      </c>
      <c r="AE153" s="60"/>
      <c r="AF153" s="71"/>
    </row>
    <row r="154" spans="1:32" customFormat="1" ht="34.5" x14ac:dyDescent="0.25">
      <c r="A154" s="43"/>
      <c r="B154" s="97" t="s">
        <v>114</v>
      </c>
      <c r="C154" s="97"/>
      <c r="D154" s="97"/>
      <c r="E154" s="97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40"/>
      <c r="X154" s="26"/>
      <c r="Y154" s="27"/>
      <c r="AD154" s="2" t="s">
        <v>114</v>
      </c>
      <c r="AE154" s="60"/>
      <c r="AF154" s="71"/>
    </row>
    <row r="155" spans="1:32" customFormat="1" ht="15" x14ac:dyDescent="0.25">
      <c r="A155" s="43"/>
      <c r="B155" s="39"/>
      <c r="C155" s="39"/>
      <c r="D155" s="39"/>
      <c r="E155" s="44" t="s">
        <v>173</v>
      </c>
      <c r="F155" s="45"/>
      <c r="G155" s="46"/>
      <c r="H155" s="11"/>
      <c r="I155" s="11"/>
      <c r="J155" s="11"/>
      <c r="K155" s="11"/>
      <c r="L155" s="47">
        <v>397.54</v>
      </c>
      <c r="M155" s="48"/>
      <c r="N155" s="48"/>
      <c r="O155" s="48"/>
      <c r="P155" s="48"/>
      <c r="Q155" s="48"/>
      <c r="R155" s="11"/>
      <c r="S155" s="49"/>
      <c r="X155" s="26"/>
      <c r="Y155" s="27"/>
      <c r="AE155" s="60"/>
      <c r="AF155" s="71"/>
    </row>
    <row r="156" spans="1:32" customFormat="1" ht="15" x14ac:dyDescent="0.25">
      <c r="A156" s="43"/>
      <c r="B156" s="39"/>
      <c r="C156" s="39"/>
      <c r="D156" s="39"/>
      <c r="E156" s="44" t="s">
        <v>174</v>
      </c>
      <c r="F156" s="45"/>
      <c r="G156" s="46"/>
      <c r="H156" s="11"/>
      <c r="I156" s="11"/>
      <c r="J156" s="11"/>
      <c r="K156" s="11"/>
      <c r="L156" s="47">
        <v>227.72</v>
      </c>
      <c r="M156" s="48"/>
      <c r="N156" s="48"/>
      <c r="O156" s="48"/>
      <c r="P156" s="48"/>
      <c r="Q156" s="48"/>
      <c r="R156" s="11"/>
      <c r="S156" s="49"/>
      <c r="X156" s="26"/>
      <c r="Y156" s="27"/>
      <c r="AE156" s="60"/>
      <c r="AF156" s="71"/>
    </row>
    <row r="157" spans="1:32" customFormat="1" ht="22.5" x14ac:dyDescent="0.25">
      <c r="A157" s="63" t="s">
        <v>79</v>
      </c>
      <c r="B157" s="64" t="s">
        <v>80</v>
      </c>
      <c r="C157" s="104" t="s">
        <v>81</v>
      </c>
      <c r="D157" s="104"/>
      <c r="E157" s="104"/>
      <c r="F157" s="65" t="s">
        <v>82</v>
      </c>
      <c r="G157" s="66" t="s">
        <v>83</v>
      </c>
      <c r="H157" s="67">
        <v>2.44</v>
      </c>
      <c r="I157" s="68"/>
      <c r="J157" s="68"/>
      <c r="K157" s="68"/>
      <c r="L157" s="67">
        <v>0</v>
      </c>
      <c r="M157" s="68"/>
      <c r="N157" s="68"/>
      <c r="O157" s="68"/>
      <c r="P157" s="48"/>
      <c r="Q157" s="48"/>
      <c r="R157" s="69"/>
      <c r="S157" s="70"/>
      <c r="X157" s="26"/>
      <c r="Y157" s="27"/>
      <c r="AE157" s="60"/>
      <c r="AF157" s="71" t="s">
        <v>81</v>
      </c>
    </row>
    <row r="158" spans="1:32" customFormat="1" ht="22.5" x14ac:dyDescent="0.25">
      <c r="A158" s="63" t="s">
        <v>79</v>
      </c>
      <c r="B158" s="64" t="s">
        <v>84</v>
      </c>
      <c r="C158" s="104" t="s">
        <v>117</v>
      </c>
      <c r="D158" s="104"/>
      <c r="E158" s="104"/>
      <c r="F158" s="65" t="s">
        <v>86</v>
      </c>
      <c r="G158" s="66" t="s">
        <v>83</v>
      </c>
      <c r="H158" s="67">
        <v>0</v>
      </c>
      <c r="I158" s="68"/>
      <c r="J158" s="68"/>
      <c r="K158" s="68"/>
      <c r="L158" s="67">
        <v>0</v>
      </c>
      <c r="M158" s="68"/>
      <c r="N158" s="68"/>
      <c r="O158" s="68"/>
      <c r="P158" s="48"/>
      <c r="Q158" s="48"/>
      <c r="R158" s="69"/>
      <c r="S158" s="70"/>
      <c r="X158" s="26"/>
      <c r="Y158" s="27"/>
      <c r="AE158" s="60"/>
      <c r="AF158" s="71" t="s">
        <v>117</v>
      </c>
    </row>
    <row r="159" spans="1:32" customFormat="1" ht="45.75" x14ac:dyDescent="0.25">
      <c r="A159" s="28" t="s">
        <v>175</v>
      </c>
      <c r="B159" s="29" t="s">
        <v>88</v>
      </c>
      <c r="C159" s="99" t="s">
        <v>89</v>
      </c>
      <c r="D159" s="99"/>
      <c r="E159" s="99"/>
      <c r="F159" s="30" t="s">
        <v>82</v>
      </c>
      <c r="G159" s="72">
        <v>6.4</v>
      </c>
      <c r="H159" s="32">
        <v>68.5</v>
      </c>
      <c r="I159" s="33">
        <v>68.5</v>
      </c>
      <c r="J159" s="61"/>
      <c r="K159" s="61"/>
      <c r="L159" s="33">
        <v>438.4</v>
      </c>
      <c r="M159" s="33">
        <v>438.4</v>
      </c>
      <c r="N159" s="61"/>
      <c r="O159" s="61"/>
      <c r="P159" s="33">
        <v>8.0299999999999994</v>
      </c>
      <c r="Q159" s="33">
        <v>51.39</v>
      </c>
      <c r="R159" s="62">
        <v>0</v>
      </c>
      <c r="S159" s="62">
        <v>0</v>
      </c>
      <c r="X159" s="26"/>
      <c r="Y159" s="27"/>
      <c r="Z159" s="2" t="s">
        <v>89</v>
      </c>
      <c r="AE159" s="60"/>
      <c r="AF159" s="71"/>
    </row>
    <row r="160" spans="1:32" customFormat="1" ht="15" x14ac:dyDescent="0.25">
      <c r="A160" s="37"/>
      <c r="B160" s="38"/>
      <c r="C160" s="100" t="s">
        <v>176</v>
      </c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1"/>
      <c r="X160" s="26"/>
      <c r="Y160" s="27"/>
      <c r="AA160" s="2" t="s">
        <v>176</v>
      </c>
      <c r="AE160" s="60"/>
      <c r="AF160" s="71"/>
    </row>
    <row r="161" spans="1:33" customFormat="1" ht="23.25" x14ac:dyDescent="0.25">
      <c r="A161" s="43"/>
      <c r="B161" s="97" t="s">
        <v>91</v>
      </c>
      <c r="C161" s="97"/>
      <c r="D161" s="97"/>
      <c r="E161" s="97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40"/>
      <c r="X161" s="26"/>
      <c r="Y161" s="27"/>
      <c r="AD161" s="2" t="s">
        <v>91</v>
      </c>
      <c r="AE161" s="60"/>
      <c r="AF161" s="71"/>
    </row>
    <row r="162" spans="1:33" customFormat="1" ht="15" x14ac:dyDescent="0.25">
      <c r="A162" s="43"/>
      <c r="B162" s="39"/>
      <c r="C162" s="39"/>
      <c r="D162" s="39"/>
      <c r="E162" s="44" t="s">
        <v>177</v>
      </c>
      <c r="F162" s="45"/>
      <c r="G162" s="46"/>
      <c r="H162" s="11"/>
      <c r="I162" s="11"/>
      <c r="J162" s="11"/>
      <c r="K162" s="11"/>
      <c r="L162" s="47">
        <v>368.04</v>
      </c>
      <c r="M162" s="48"/>
      <c r="N162" s="48"/>
      <c r="O162" s="48"/>
      <c r="P162" s="48"/>
      <c r="Q162" s="48"/>
      <c r="R162" s="11"/>
      <c r="S162" s="49"/>
      <c r="X162" s="26"/>
      <c r="Y162" s="27"/>
      <c r="AE162" s="60"/>
      <c r="AF162" s="71"/>
    </row>
    <row r="163" spans="1:33" customFormat="1" ht="15" x14ac:dyDescent="0.25">
      <c r="A163" s="43"/>
      <c r="B163" s="39"/>
      <c r="C163" s="39"/>
      <c r="D163" s="39"/>
      <c r="E163" s="44" t="s">
        <v>178</v>
      </c>
      <c r="F163" s="45"/>
      <c r="G163" s="46"/>
      <c r="H163" s="11"/>
      <c r="I163" s="11"/>
      <c r="J163" s="11"/>
      <c r="K163" s="11"/>
      <c r="L163" s="47">
        <v>171.41</v>
      </c>
      <c r="M163" s="48"/>
      <c r="N163" s="48"/>
      <c r="O163" s="48"/>
      <c r="P163" s="48"/>
      <c r="Q163" s="48"/>
      <c r="R163" s="11"/>
      <c r="S163" s="49"/>
      <c r="X163" s="26"/>
      <c r="Y163" s="27"/>
      <c r="AE163" s="60"/>
      <c r="AF163" s="71"/>
    </row>
    <row r="164" spans="1:33" customFormat="1" ht="101.25" x14ac:dyDescent="0.25">
      <c r="A164" s="28" t="s">
        <v>179</v>
      </c>
      <c r="B164" s="29" t="s">
        <v>132</v>
      </c>
      <c r="C164" s="99" t="s">
        <v>133</v>
      </c>
      <c r="D164" s="99"/>
      <c r="E164" s="99"/>
      <c r="F164" s="30" t="s">
        <v>86</v>
      </c>
      <c r="G164" s="75">
        <v>12800</v>
      </c>
      <c r="H164" s="32" t="s">
        <v>134</v>
      </c>
      <c r="I164" s="61"/>
      <c r="J164" s="61"/>
      <c r="K164" s="61"/>
      <c r="L164" s="32">
        <v>40448</v>
      </c>
      <c r="M164" s="61"/>
      <c r="N164" s="61"/>
      <c r="O164" s="61"/>
      <c r="P164" s="62">
        <v>0</v>
      </c>
      <c r="Q164" s="62">
        <v>0</v>
      </c>
      <c r="R164" s="62">
        <v>0</v>
      </c>
      <c r="S164" s="62">
        <v>0</v>
      </c>
      <c r="X164" s="26"/>
      <c r="Y164" s="27"/>
      <c r="Z164" s="2" t="s">
        <v>133</v>
      </c>
      <c r="AE164" s="60"/>
      <c r="AF164" s="71"/>
    </row>
    <row r="165" spans="1:33" customFormat="1" ht="15" x14ac:dyDescent="0.25">
      <c r="A165" s="37"/>
      <c r="B165" s="38"/>
      <c r="C165" s="100" t="s">
        <v>180</v>
      </c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1"/>
      <c r="X165" s="26"/>
      <c r="Y165" s="27"/>
      <c r="AA165" s="2" t="s">
        <v>180</v>
      </c>
      <c r="AE165" s="60"/>
      <c r="AF165" s="71"/>
    </row>
    <row r="166" spans="1:33" customFormat="1" ht="15" x14ac:dyDescent="0.25">
      <c r="A166" s="41"/>
      <c r="B166" s="38"/>
      <c r="C166" s="100" t="s">
        <v>136</v>
      </c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1"/>
      <c r="X166" s="26"/>
      <c r="Y166" s="27"/>
      <c r="AE166" s="60"/>
      <c r="AF166" s="71"/>
      <c r="AG166" s="2" t="s">
        <v>136</v>
      </c>
    </row>
    <row r="167" spans="1:33" customFormat="1" ht="15" x14ac:dyDescent="0.25">
      <c r="A167" s="43"/>
      <c r="B167" s="97" t="s">
        <v>98</v>
      </c>
      <c r="C167" s="97"/>
      <c r="D167" s="97"/>
      <c r="E167" s="97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40"/>
      <c r="X167" s="26"/>
      <c r="Y167" s="27"/>
      <c r="AD167" s="2" t="s">
        <v>98</v>
      </c>
      <c r="AE167" s="60"/>
      <c r="AF167" s="71"/>
    </row>
    <row r="168" spans="1:33" customFormat="1" ht="15" x14ac:dyDescent="0.25">
      <c r="A168" s="105" t="s">
        <v>181</v>
      </c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X168" s="26"/>
      <c r="Y168" s="27" t="s">
        <v>181</v>
      </c>
      <c r="AE168" s="60"/>
      <c r="AF168" s="71"/>
    </row>
    <row r="169" spans="1:33" customFormat="1" ht="45" x14ac:dyDescent="0.25">
      <c r="A169" s="28" t="s">
        <v>182</v>
      </c>
      <c r="B169" s="29" t="s">
        <v>49</v>
      </c>
      <c r="C169" s="99" t="s">
        <v>50</v>
      </c>
      <c r="D169" s="99"/>
      <c r="E169" s="99"/>
      <c r="F169" s="30" t="s">
        <v>51</v>
      </c>
      <c r="G169" s="77">
        <v>0.53239999999999998</v>
      </c>
      <c r="H169" s="32">
        <v>178</v>
      </c>
      <c r="I169" s="33">
        <v>178</v>
      </c>
      <c r="J169" s="61"/>
      <c r="K169" s="61"/>
      <c r="L169" s="33">
        <v>94.77</v>
      </c>
      <c r="M169" s="33">
        <v>94.77</v>
      </c>
      <c r="N169" s="61"/>
      <c r="O169" s="61"/>
      <c r="P169" s="33">
        <v>22.82</v>
      </c>
      <c r="Q169" s="33">
        <v>12.15</v>
      </c>
      <c r="R169" s="62">
        <v>0</v>
      </c>
      <c r="S169" s="62">
        <v>0</v>
      </c>
      <c r="X169" s="26"/>
      <c r="Y169" s="27"/>
      <c r="Z169" s="2" t="s">
        <v>50</v>
      </c>
      <c r="AE169" s="60"/>
      <c r="AF169" s="71"/>
    </row>
    <row r="170" spans="1:33" customFormat="1" ht="15" x14ac:dyDescent="0.25">
      <c r="A170" s="37"/>
      <c r="B170" s="38"/>
      <c r="C170" s="100" t="s">
        <v>183</v>
      </c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1"/>
      <c r="X170" s="26"/>
      <c r="Y170" s="27"/>
      <c r="AA170" s="2" t="s">
        <v>183</v>
      </c>
      <c r="AE170" s="60"/>
      <c r="AF170" s="71"/>
    </row>
    <row r="171" spans="1:33" customFormat="1" ht="34.5" x14ac:dyDescent="0.25">
      <c r="A171" s="43"/>
      <c r="B171" s="97" t="s">
        <v>52</v>
      </c>
      <c r="C171" s="97"/>
      <c r="D171" s="97"/>
      <c r="E171" s="97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40"/>
      <c r="X171" s="26"/>
      <c r="Y171" s="27"/>
      <c r="AD171" s="2" t="s">
        <v>52</v>
      </c>
      <c r="AE171" s="60"/>
      <c r="AF171" s="71"/>
    </row>
    <row r="172" spans="1:33" customFormat="1" ht="15" x14ac:dyDescent="0.25">
      <c r="A172" s="43"/>
      <c r="B172" s="39"/>
      <c r="C172" s="39"/>
      <c r="D172" s="39"/>
      <c r="E172" s="44" t="s">
        <v>184</v>
      </c>
      <c r="F172" s="45"/>
      <c r="G172" s="46"/>
      <c r="H172" s="11"/>
      <c r="I172" s="11"/>
      <c r="J172" s="11"/>
      <c r="K172" s="11"/>
      <c r="L172" s="47">
        <v>99.18</v>
      </c>
      <c r="M172" s="48"/>
      <c r="N172" s="48"/>
      <c r="O172" s="48"/>
      <c r="P172" s="48"/>
      <c r="Q172" s="48"/>
      <c r="R172" s="11"/>
      <c r="S172" s="49"/>
      <c r="X172" s="26"/>
      <c r="Y172" s="27"/>
      <c r="AE172" s="60"/>
      <c r="AF172" s="71"/>
    </row>
    <row r="173" spans="1:33" customFormat="1" ht="15" x14ac:dyDescent="0.25">
      <c r="A173" s="43"/>
      <c r="B173" s="39"/>
      <c r="C173" s="39"/>
      <c r="D173" s="39"/>
      <c r="E173" s="44" t="s">
        <v>185</v>
      </c>
      <c r="F173" s="45"/>
      <c r="G173" s="46"/>
      <c r="H173" s="11"/>
      <c r="I173" s="11"/>
      <c r="J173" s="11"/>
      <c r="K173" s="11"/>
      <c r="L173" s="47">
        <v>56.67</v>
      </c>
      <c r="M173" s="48"/>
      <c r="N173" s="48"/>
      <c r="O173" s="48"/>
      <c r="P173" s="48"/>
      <c r="Q173" s="48"/>
      <c r="R173" s="11"/>
      <c r="S173" s="49"/>
      <c r="X173" s="26"/>
      <c r="Y173" s="27"/>
      <c r="AE173" s="60"/>
      <c r="AF173" s="71"/>
    </row>
    <row r="174" spans="1:33" customFormat="1" ht="22.5" x14ac:dyDescent="0.25">
      <c r="A174" s="63" t="s">
        <v>55</v>
      </c>
      <c r="B174" s="64" t="s">
        <v>56</v>
      </c>
      <c r="C174" s="104" t="s">
        <v>57</v>
      </c>
      <c r="D174" s="104"/>
      <c r="E174" s="104"/>
      <c r="F174" s="65" t="s">
        <v>46</v>
      </c>
      <c r="G174" s="66" t="s">
        <v>186</v>
      </c>
      <c r="H174" s="67">
        <v>0</v>
      </c>
      <c r="I174" s="68"/>
      <c r="J174" s="68"/>
      <c r="K174" s="68"/>
      <c r="L174" s="67">
        <v>0</v>
      </c>
      <c r="M174" s="68"/>
      <c r="N174" s="68"/>
      <c r="O174" s="68"/>
      <c r="P174" s="48"/>
      <c r="Q174" s="48"/>
      <c r="R174" s="69"/>
      <c r="S174" s="70"/>
      <c r="X174" s="26"/>
      <c r="Y174" s="27"/>
      <c r="AE174" s="60"/>
      <c r="AF174" s="71" t="s">
        <v>57</v>
      </c>
    </row>
    <row r="175" spans="1:33" customFormat="1" ht="45" x14ac:dyDescent="0.25">
      <c r="A175" s="28" t="s">
        <v>187</v>
      </c>
      <c r="B175" s="29" t="s">
        <v>60</v>
      </c>
      <c r="C175" s="99" t="s">
        <v>61</v>
      </c>
      <c r="D175" s="99"/>
      <c r="E175" s="99"/>
      <c r="F175" s="30" t="s">
        <v>62</v>
      </c>
      <c r="G175" s="73">
        <v>53.24</v>
      </c>
      <c r="H175" s="32">
        <v>7.68</v>
      </c>
      <c r="I175" s="33">
        <v>7.68</v>
      </c>
      <c r="J175" s="61"/>
      <c r="K175" s="61"/>
      <c r="L175" s="33">
        <v>408.88</v>
      </c>
      <c r="M175" s="33">
        <v>408.88</v>
      </c>
      <c r="N175" s="61"/>
      <c r="O175" s="61"/>
      <c r="P175" s="36">
        <v>0.9</v>
      </c>
      <c r="Q175" s="33">
        <v>47.92</v>
      </c>
      <c r="R175" s="62">
        <v>0</v>
      </c>
      <c r="S175" s="62">
        <v>0</v>
      </c>
      <c r="X175" s="26"/>
      <c r="Y175" s="27"/>
      <c r="Z175" s="2" t="s">
        <v>61</v>
      </c>
      <c r="AE175" s="60"/>
      <c r="AF175" s="71"/>
    </row>
    <row r="176" spans="1:33" customFormat="1" ht="15" x14ac:dyDescent="0.25">
      <c r="A176" s="43"/>
      <c r="B176" s="97" t="s">
        <v>63</v>
      </c>
      <c r="C176" s="97"/>
      <c r="D176" s="97"/>
      <c r="E176" s="97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40"/>
      <c r="X176" s="26"/>
      <c r="Y176" s="27"/>
      <c r="AD176" s="2" t="s">
        <v>63</v>
      </c>
      <c r="AE176" s="60"/>
      <c r="AF176" s="71"/>
    </row>
    <row r="177" spans="1:32" customFormat="1" ht="15" x14ac:dyDescent="0.25">
      <c r="A177" s="43"/>
      <c r="B177" s="39"/>
      <c r="C177" s="39"/>
      <c r="D177" s="39"/>
      <c r="E177" s="44" t="s">
        <v>188</v>
      </c>
      <c r="F177" s="45"/>
      <c r="G177" s="46"/>
      <c r="H177" s="11"/>
      <c r="I177" s="11"/>
      <c r="J177" s="11"/>
      <c r="K177" s="11"/>
      <c r="L177" s="47">
        <v>442</v>
      </c>
      <c r="M177" s="48"/>
      <c r="N177" s="48"/>
      <c r="O177" s="48"/>
      <c r="P177" s="48"/>
      <c r="Q177" s="48"/>
      <c r="R177" s="11"/>
      <c r="S177" s="49"/>
      <c r="X177" s="26"/>
      <c r="Y177" s="27"/>
      <c r="AE177" s="60"/>
      <c r="AF177" s="71"/>
    </row>
    <row r="178" spans="1:32" customFormat="1" ht="15" x14ac:dyDescent="0.25">
      <c r="A178" s="43"/>
      <c r="B178" s="39"/>
      <c r="C178" s="39"/>
      <c r="D178" s="39"/>
      <c r="E178" s="44" t="s">
        <v>189</v>
      </c>
      <c r="F178" s="45"/>
      <c r="G178" s="46"/>
      <c r="H178" s="11"/>
      <c r="I178" s="11"/>
      <c r="J178" s="11"/>
      <c r="K178" s="11"/>
      <c r="L178" s="47">
        <v>203.84</v>
      </c>
      <c r="M178" s="48"/>
      <c r="N178" s="48"/>
      <c r="O178" s="48"/>
      <c r="P178" s="48"/>
      <c r="Q178" s="48"/>
      <c r="R178" s="11"/>
      <c r="S178" s="49"/>
      <c r="X178" s="26"/>
      <c r="Y178" s="27"/>
      <c r="AE178" s="60"/>
      <c r="AF178" s="71"/>
    </row>
    <row r="179" spans="1:32" customFormat="1" ht="45" x14ac:dyDescent="0.25">
      <c r="A179" s="28" t="s">
        <v>190</v>
      </c>
      <c r="B179" s="29" t="s">
        <v>67</v>
      </c>
      <c r="C179" s="99" t="s">
        <v>68</v>
      </c>
      <c r="D179" s="99"/>
      <c r="E179" s="99"/>
      <c r="F179" s="30" t="s">
        <v>62</v>
      </c>
      <c r="G179" s="73">
        <v>53.24</v>
      </c>
      <c r="H179" s="32">
        <v>0.93</v>
      </c>
      <c r="I179" s="33">
        <v>0.6</v>
      </c>
      <c r="J179" s="33">
        <v>0.33</v>
      </c>
      <c r="K179" s="61"/>
      <c r="L179" s="33">
        <v>49.51</v>
      </c>
      <c r="M179" s="33">
        <v>31.94</v>
      </c>
      <c r="N179" s="33">
        <v>17.57</v>
      </c>
      <c r="O179" s="61"/>
      <c r="P179" s="33">
        <v>7.0000000000000007E-2</v>
      </c>
      <c r="Q179" s="33">
        <v>3.73</v>
      </c>
      <c r="R179" s="62">
        <v>0</v>
      </c>
      <c r="S179" s="62">
        <v>0</v>
      </c>
      <c r="X179" s="26"/>
      <c r="Y179" s="27"/>
      <c r="Z179" s="2" t="s">
        <v>68</v>
      </c>
      <c r="AE179" s="60"/>
      <c r="AF179" s="71"/>
    </row>
    <row r="180" spans="1:32" customFormat="1" ht="15" x14ac:dyDescent="0.25">
      <c r="A180" s="43"/>
      <c r="B180" s="97" t="s">
        <v>63</v>
      </c>
      <c r="C180" s="97"/>
      <c r="D180" s="97"/>
      <c r="E180" s="97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40"/>
      <c r="X180" s="26"/>
      <c r="Y180" s="27"/>
      <c r="AD180" s="2" t="s">
        <v>63</v>
      </c>
      <c r="AE180" s="60"/>
      <c r="AF180" s="71"/>
    </row>
    <row r="181" spans="1:32" customFormat="1" ht="15" x14ac:dyDescent="0.25">
      <c r="A181" s="43"/>
      <c r="B181" s="39"/>
      <c r="C181" s="39"/>
      <c r="D181" s="39"/>
      <c r="E181" s="44" t="s">
        <v>191</v>
      </c>
      <c r="F181" s="45"/>
      <c r="G181" s="46"/>
      <c r="H181" s="11"/>
      <c r="I181" s="11"/>
      <c r="J181" s="11"/>
      <c r="K181" s="11"/>
      <c r="L181" s="47">
        <v>34.53</v>
      </c>
      <c r="M181" s="48"/>
      <c r="N181" s="48"/>
      <c r="O181" s="48"/>
      <c r="P181" s="48"/>
      <c r="Q181" s="48"/>
      <c r="R181" s="11"/>
      <c r="S181" s="49"/>
      <c r="X181" s="26"/>
      <c r="Y181" s="27"/>
      <c r="AE181" s="60"/>
      <c r="AF181" s="71"/>
    </row>
    <row r="182" spans="1:32" customFormat="1" ht="15" x14ac:dyDescent="0.25">
      <c r="A182" s="43"/>
      <c r="B182" s="39"/>
      <c r="C182" s="39"/>
      <c r="D182" s="39"/>
      <c r="E182" s="44" t="s">
        <v>192</v>
      </c>
      <c r="F182" s="45"/>
      <c r="G182" s="46"/>
      <c r="H182" s="11"/>
      <c r="I182" s="11"/>
      <c r="J182" s="11"/>
      <c r="K182" s="11"/>
      <c r="L182" s="47">
        <v>15.92</v>
      </c>
      <c r="M182" s="48"/>
      <c r="N182" s="48"/>
      <c r="O182" s="48"/>
      <c r="P182" s="48"/>
      <c r="Q182" s="48"/>
      <c r="R182" s="11"/>
      <c r="S182" s="49"/>
      <c r="X182" s="26"/>
      <c r="Y182" s="27"/>
      <c r="AE182" s="60"/>
      <c r="AF182" s="71"/>
    </row>
    <row r="183" spans="1:32" customFormat="1" ht="45" x14ac:dyDescent="0.25">
      <c r="A183" s="28" t="s">
        <v>193</v>
      </c>
      <c r="B183" s="29" t="s">
        <v>72</v>
      </c>
      <c r="C183" s="99" t="s">
        <v>73</v>
      </c>
      <c r="D183" s="99"/>
      <c r="E183" s="99"/>
      <c r="F183" s="30" t="s">
        <v>51</v>
      </c>
      <c r="G183" s="73">
        <v>0.34</v>
      </c>
      <c r="H183" s="32">
        <v>502</v>
      </c>
      <c r="I183" s="33">
        <v>491.33</v>
      </c>
      <c r="J183" s="33">
        <v>10.67</v>
      </c>
      <c r="K183" s="33">
        <v>1.89</v>
      </c>
      <c r="L183" s="33">
        <v>170.68</v>
      </c>
      <c r="M183" s="33">
        <v>167.05</v>
      </c>
      <c r="N183" s="33">
        <v>3.63</v>
      </c>
      <c r="O183" s="33">
        <v>0.64</v>
      </c>
      <c r="P183" s="35">
        <v>54.774500000000003</v>
      </c>
      <c r="Q183" s="33">
        <v>18.62</v>
      </c>
      <c r="R183" s="35">
        <v>0.16250000000000001</v>
      </c>
      <c r="S183" s="33">
        <v>0.06</v>
      </c>
      <c r="X183" s="26"/>
      <c r="Y183" s="27"/>
      <c r="Z183" s="2" t="s">
        <v>73</v>
      </c>
      <c r="AE183" s="60"/>
      <c r="AF183" s="71"/>
    </row>
    <row r="184" spans="1:32" customFormat="1" ht="15" x14ac:dyDescent="0.25">
      <c r="A184" s="37"/>
      <c r="B184" s="38"/>
      <c r="C184" s="100" t="s">
        <v>194</v>
      </c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1"/>
      <c r="X184" s="26"/>
      <c r="Y184" s="27"/>
      <c r="AA184" s="2" t="s">
        <v>194</v>
      </c>
      <c r="AE184" s="60"/>
      <c r="AF184" s="71"/>
    </row>
    <row r="185" spans="1:32" customFormat="1" ht="23.25" x14ac:dyDescent="0.25">
      <c r="A185" s="41"/>
      <c r="B185" s="42" t="s">
        <v>75</v>
      </c>
      <c r="C185" s="102" t="s">
        <v>76</v>
      </c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3"/>
      <c r="X185" s="26"/>
      <c r="Y185" s="27"/>
      <c r="AC185" s="2" t="s">
        <v>76</v>
      </c>
      <c r="AE185" s="60"/>
      <c r="AF185" s="71"/>
    </row>
    <row r="186" spans="1:32" customFormat="1" ht="15" x14ac:dyDescent="0.25">
      <c r="A186" s="43"/>
      <c r="B186" s="97" t="s">
        <v>63</v>
      </c>
      <c r="C186" s="97"/>
      <c r="D186" s="97"/>
      <c r="E186" s="97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40"/>
      <c r="X186" s="26"/>
      <c r="Y186" s="27"/>
      <c r="AD186" s="2" t="s">
        <v>63</v>
      </c>
      <c r="AE186" s="60"/>
      <c r="AF186" s="71"/>
    </row>
    <row r="187" spans="1:32" customFormat="1" ht="15" x14ac:dyDescent="0.25">
      <c r="A187" s="43"/>
      <c r="B187" s="39"/>
      <c r="C187" s="39"/>
      <c r="D187" s="39"/>
      <c r="E187" s="44" t="s">
        <v>195</v>
      </c>
      <c r="F187" s="45"/>
      <c r="G187" s="46"/>
      <c r="H187" s="11"/>
      <c r="I187" s="11"/>
      <c r="J187" s="11"/>
      <c r="K187" s="11"/>
      <c r="L187" s="47">
        <v>181.28</v>
      </c>
      <c r="M187" s="48"/>
      <c r="N187" s="48"/>
      <c r="O187" s="48"/>
      <c r="P187" s="48"/>
      <c r="Q187" s="48"/>
      <c r="R187" s="11"/>
      <c r="S187" s="49"/>
      <c r="X187" s="26"/>
      <c r="Y187" s="27"/>
      <c r="AE187" s="60"/>
      <c r="AF187" s="71"/>
    </row>
    <row r="188" spans="1:32" customFormat="1" ht="15" x14ac:dyDescent="0.25">
      <c r="A188" s="43"/>
      <c r="B188" s="39"/>
      <c r="C188" s="39"/>
      <c r="D188" s="39"/>
      <c r="E188" s="44" t="s">
        <v>196</v>
      </c>
      <c r="F188" s="45"/>
      <c r="G188" s="46"/>
      <c r="H188" s="11"/>
      <c r="I188" s="11"/>
      <c r="J188" s="11"/>
      <c r="K188" s="11"/>
      <c r="L188" s="47">
        <v>83.6</v>
      </c>
      <c r="M188" s="48"/>
      <c r="N188" s="48"/>
      <c r="O188" s="48"/>
      <c r="P188" s="48"/>
      <c r="Q188" s="48"/>
      <c r="R188" s="11"/>
      <c r="S188" s="49"/>
      <c r="X188" s="26"/>
      <c r="Y188" s="27"/>
      <c r="AE188" s="60"/>
      <c r="AF188" s="71"/>
    </row>
    <row r="189" spans="1:32" customFormat="1" ht="22.5" x14ac:dyDescent="0.25">
      <c r="A189" s="63" t="s">
        <v>79</v>
      </c>
      <c r="B189" s="64" t="s">
        <v>80</v>
      </c>
      <c r="C189" s="104" t="s">
        <v>81</v>
      </c>
      <c r="D189" s="104"/>
      <c r="E189" s="104"/>
      <c r="F189" s="65" t="s">
        <v>82</v>
      </c>
      <c r="G189" s="66" t="s">
        <v>83</v>
      </c>
      <c r="H189" s="67">
        <v>2.44</v>
      </c>
      <c r="I189" s="68"/>
      <c r="J189" s="68"/>
      <c r="K189" s="68"/>
      <c r="L189" s="67">
        <v>0</v>
      </c>
      <c r="M189" s="68"/>
      <c r="N189" s="68"/>
      <c r="O189" s="68"/>
      <c r="P189" s="48"/>
      <c r="Q189" s="48"/>
      <c r="R189" s="69"/>
      <c r="S189" s="70"/>
      <c r="X189" s="26"/>
      <c r="Y189" s="27"/>
      <c r="AE189" s="60"/>
      <c r="AF189" s="71" t="s">
        <v>81</v>
      </c>
    </row>
    <row r="190" spans="1:32" customFormat="1" ht="22.5" x14ac:dyDescent="0.25">
      <c r="A190" s="63" t="s">
        <v>79</v>
      </c>
      <c r="B190" s="64" t="s">
        <v>84</v>
      </c>
      <c r="C190" s="104" t="s">
        <v>85</v>
      </c>
      <c r="D190" s="104"/>
      <c r="E190" s="104"/>
      <c r="F190" s="65" t="s">
        <v>86</v>
      </c>
      <c r="G190" s="66" t="s">
        <v>83</v>
      </c>
      <c r="H190" s="67">
        <v>0</v>
      </c>
      <c r="I190" s="68"/>
      <c r="J190" s="68"/>
      <c r="K190" s="68"/>
      <c r="L190" s="67">
        <v>0</v>
      </c>
      <c r="M190" s="68"/>
      <c r="N190" s="68"/>
      <c r="O190" s="68"/>
      <c r="P190" s="48"/>
      <c r="Q190" s="48"/>
      <c r="R190" s="69"/>
      <c r="S190" s="70"/>
      <c r="X190" s="26"/>
      <c r="Y190" s="27"/>
      <c r="AE190" s="60"/>
      <c r="AF190" s="71" t="s">
        <v>85</v>
      </c>
    </row>
    <row r="191" spans="1:32" customFormat="1" ht="45.75" x14ac:dyDescent="0.25">
      <c r="A191" s="28" t="s">
        <v>197</v>
      </c>
      <c r="B191" s="29" t="s">
        <v>88</v>
      </c>
      <c r="C191" s="99" t="s">
        <v>89</v>
      </c>
      <c r="D191" s="99"/>
      <c r="E191" s="99"/>
      <c r="F191" s="30" t="s">
        <v>82</v>
      </c>
      <c r="G191" s="31">
        <v>6.8000000000000005E-2</v>
      </c>
      <c r="H191" s="32">
        <v>68.5</v>
      </c>
      <c r="I191" s="33">
        <v>68.5</v>
      </c>
      <c r="J191" s="61"/>
      <c r="K191" s="61"/>
      <c r="L191" s="33">
        <v>4.66</v>
      </c>
      <c r="M191" s="33">
        <v>4.66</v>
      </c>
      <c r="N191" s="61"/>
      <c r="O191" s="61"/>
      <c r="P191" s="33">
        <v>8.0299999999999994</v>
      </c>
      <c r="Q191" s="33">
        <v>0.55000000000000004</v>
      </c>
      <c r="R191" s="62">
        <v>0</v>
      </c>
      <c r="S191" s="62">
        <v>0</v>
      </c>
      <c r="X191" s="26"/>
      <c r="Y191" s="27"/>
      <c r="Z191" s="2" t="s">
        <v>89</v>
      </c>
      <c r="AE191" s="60"/>
      <c r="AF191" s="71"/>
    </row>
    <row r="192" spans="1:32" customFormat="1" ht="15" x14ac:dyDescent="0.25">
      <c r="A192" s="37"/>
      <c r="B192" s="38"/>
      <c r="C192" s="100" t="s">
        <v>198</v>
      </c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1"/>
      <c r="X192" s="26"/>
      <c r="Y192" s="27"/>
      <c r="AA192" s="2" t="s">
        <v>198</v>
      </c>
      <c r="AE192" s="60"/>
      <c r="AF192" s="71"/>
    </row>
    <row r="193" spans="1:32" customFormat="1" ht="23.25" x14ac:dyDescent="0.25">
      <c r="A193" s="43"/>
      <c r="B193" s="97" t="s">
        <v>91</v>
      </c>
      <c r="C193" s="97"/>
      <c r="D193" s="97"/>
      <c r="E193" s="97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40"/>
      <c r="X193" s="26"/>
      <c r="Y193" s="27"/>
      <c r="AD193" s="2" t="s">
        <v>91</v>
      </c>
      <c r="AE193" s="60"/>
      <c r="AF193" s="71"/>
    </row>
    <row r="194" spans="1:32" customFormat="1" ht="15" x14ac:dyDescent="0.25">
      <c r="A194" s="43"/>
      <c r="B194" s="39"/>
      <c r="C194" s="39"/>
      <c r="D194" s="39"/>
      <c r="E194" s="44" t="s">
        <v>199</v>
      </c>
      <c r="F194" s="45"/>
      <c r="G194" s="46"/>
      <c r="H194" s="11"/>
      <c r="I194" s="11"/>
      <c r="J194" s="11"/>
      <c r="K194" s="11"/>
      <c r="L194" s="47">
        <v>3.91</v>
      </c>
      <c r="M194" s="48"/>
      <c r="N194" s="48"/>
      <c r="O194" s="48"/>
      <c r="P194" s="48"/>
      <c r="Q194" s="48"/>
      <c r="R194" s="11"/>
      <c r="S194" s="49"/>
      <c r="X194" s="26"/>
      <c r="Y194" s="27"/>
      <c r="AE194" s="60"/>
      <c r="AF194" s="71"/>
    </row>
    <row r="195" spans="1:32" customFormat="1" ht="15" x14ac:dyDescent="0.25">
      <c r="A195" s="43"/>
      <c r="B195" s="39"/>
      <c r="C195" s="39"/>
      <c r="D195" s="39"/>
      <c r="E195" s="44" t="s">
        <v>200</v>
      </c>
      <c r="F195" s="45"/>
      <c r="G195" s="46"/>
      <c r="H195" s="11"/>
      <c r="I195" s="11"/>
      <c r="J195" s="11"/>
      <c r="K195" s="11"/>
      <c r="L195" s="47">
        <v>1.82</v>
      </c>
      <c r="M195" s="48"/>
      <c r="N195" s="48"/>
      <c r="O195" s="48"/>
      <c r="P195" s="48"/>
      <c r="Q195" s="48"/>
      <c r="R195" s="11"/>
      <c r="S195" s="49"/>
      <c r="X195" s="26"/>
      <c r="Y195" s="27"/>
      <c r="AE195" s="60"/>
      <c r="AF195" s="71"/>
    </row>
    <row r="196" spans="1:32" customFormat="1" ht="57" x14ac:dyDescent="0.25">
      <c r="A196" s="28" t="s">
        <v>201</v>
      </c>
      <c r="B196" s="29" t="s">
        <v>95</v>
      </c>
      <c r="C196" s="99" t="s">
        <v>96</v>
      </c>
      <c r="D196" s="99"/>
      <c r="E196" s="99"/>
      <c r="F196" s="30" t="s">
        <v>86</v>
      </c>
      <c r="G196" s="75">
        <v>85</v>
      </c>
      <c r="H196" s="32">
        <v>24.48</v>
      </c>
      <c r="I196" s="61"/>
      <c r="J196" s="61"/>
      <c r="K196" s="61"/>
      <c r="L196" s="32">
        <v>2080.8000000000002</v>
      </c>
      <c r="M196" s="61"/>
      <c r="N196" s="61"/>
      <c r="O196" s="61"/>
      <c r="P196" s="62">
        <v>0</v>
      </c>
      <c r="Q196" s="62">
        <v>0</v>
      </c>
      <c r="R196" s="62">
        <v>0</v>
      </c>
      <c r="S196" s="62">
        <v>0</v>
      </c>
      <c r="X196" s="26"/>
      <c r="Y196" s="27"/>
      <c r="Z196" s="2" t="s">
        <v>96</v>
      </c>
      <c r="AE196" s="60"/>
      <c r="AF196" s="71"/>
    </row>
    <row r="197" spans="1:32" customFormat="1" ht="15" x14ac:dyDescent="0.25">
      <c r="A197" s="37"/>
      <c r="B197" s="38"/>
      <c r="C197" s="100" t="s">
        <v>202</v>
      </c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1"/>
      <c r="X197" s="26"/>
      <c r="Y197" s="27"/>
      <c r="AA197" s="2" t="s">
        <v>202</v>
      </c>
      <c r="AE197" s="60"/>
      <c r="AF197" s="71"/>
    </row>
    <row r="198" spans="1:32" customFormat="1" ht="15" x14ac:dyDescent="0.25">
      <c r="A198" s="43"/>
      <c r="B198" s="97" t="s">
        <v>98</v>
      </c>
      <c r="C198" s="97"/>
      <c r="D198" s="97"/>
      <c r="E198" s="97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40"/>
      <c r="X198" s="26"/>
      <c r="Y198" s="27"/>
      <c r="AD198" s="2" t="s">
        <v>98</v>
      </c>
      <c r="AE198" s="60"/>
      <c r="AF198" s="71"/>
    </row>
    <row r="199" spans="1:32" customFormat="1" ht="45" x14ac:dyDescent="0.25">
      <c r="A199" s="28" t="s">
        <v>203</v>
      </c>
      <c r="B199" s="29" t="s">
        <v>100</v>
      </c>
      <c r="C199" s="99" t="s">
        <v>101</v>
      </c>
      <c r="D199" s="99"/>
      <c r="E199" s="99"/>
      <c r="F199" s="30" t="s">
        <v>51</v>
      </c>
      <c r="G199" s="77">
        <v>0.53239999999999998</v>
      </c>
      <c r="H199" s="32">
        <v>64.23</v>
      </c>
      <c r="I199" s="33">
        <v>62.84</v>
      </c>
      <c r="J199" s="33">
        <v>1.21</v>
      </c>
      <c r="K199" s="33">
        <v>0.33</v>
      </c>
      <c r="L199" s="33">
        <v>34.200000000000003</v>
      </c>
      <c r="M199" s="33">
        <v>33.46</v>
      </c>
      <c r="N199" s="33">
        <v>0.64</v>
      </c>
      <c r="O199" s="33">
        <v>0.18</v>
      </c>
      <c r="P199" s="34">
        <v>6.532</v>
      </c>
      <c r="Q199" s="33">
        <v>3.48</v>
      </c>
      <c r="R199" s="34">
        <v>2.5000000000000001E-2</v>
      </c>
      <c r="S199" s="33">
        <v>0.01</v>
      </c>
      <c r="X199" s="26"/>
      <c r="Y199" s="27"/>
      <c r="Z199" s="2" t="s">
        <v>101</v>
      </c>
      <c r="AE199" s="60"/>
      <c r="AF199" s="71"/>
    </row>
    <row r="200" spans="1:32" customFormat="1" ht="15" x14ac:dyDescent="0.25">
      <c r="A200" s="37"/>
      <c r="B200" s="38"/>
      <c r="C200" s="100" t="s">
        <v>183</v>
      </c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1"/>
      <c r="X200" s="26"/>
      <c r="Y200" s="27"/>
      <c r="AA200" s="2" t="s">
        <v>183</v>
      </c>
      <c r="AE200" s="60"/>
      <c r="AF200" s="71"/>
    </row>
    <row r="201" spans="1:32" customFormat="1" ht="23.25" x14ac:dyDescent="0.25">
      <c r="A201" s="41"/>
      <c r="B201" s="42" t="s">
        <v>75</v>
      </c>
      <c r="C201" s="102" t="s">
        <v>76</v>
      </c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3"/>
      <c r="X201" s="26"/>
      <c r="Y201" s="27"/>
      <c r="AC201" s="2" t="s">
        <v>76</v>
      </c>
      <c r="AE201" s="60"/>
      <c r="AF201" s="71"/>
    </row>
    <row r="202" spans="1:32" customFormat="1" ht="15" x14ac:dyDescent="0.25">
      <c r="A202" s="43"/>
      <c r="B202" s="97" t="s">
        <v>102</v>
      </c>
      <c r="C202" s="97"/>
      <c r="D202" s="97"/>
      <c r="E202" s="97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40"/>
      <c r="X202" s="26"/>
      <c r="Y202" s="27"/>
      <c r="AD202" s="2" t="s">
        <v>102</v>
      </c>
      <c r="AE202" s="60"/>
      <c r="AF202" s="71"/>
    </row>
    <row r="203" spans="1:32" customFormat="1" ht="15" x14ac:dyDescent="0.25">
      <c r="A203" s="43"/>
      <c r="B203" s="39"/>
      <c r="C203" s="39"/>
      <c r="D203" s="39"/>
      <c r="E203" s="44" t="s">
        <v>204</v>
      </c>
      <c r="F203" s="45"/>
      <c r="G203" s="46"/>
      <c r="H203" s="11"/>
      <c r="I203" s="11"/>
      <c r="J203" s="11"/>
      <c r="K203" s="11"/>
      <c r="L203" s="47">
        <v>38.69</v>
      </c>
      <c r="M203" s="48"/>
      <c r="N203" s="48"/>
      <c r="O203" s="48"/>
      <c r="P203" s="48"/>
      <c r="Q203" s="48"/>
      <c r="R203" s="11"/>
      <c r="S203" s="49"/>
      <c r="X203" s="26"/>
      <c r="Y203" s="27"/>
      <c r="AE203" s="60"/>
      <c r="AF203" s="71"/>
    </row>
    <row r="204" spans="1:32" customFormat="1" ht="15" x14ac:dyDescent="0.25">
      <c r="A204" s="43"/>
      <c r="B204" s="39"/>
      <c r="C204" s="39"/>
      <c r="D204" s="39"/>
      <c r="E204" s="44" t="s">
        <v>205</v>
      </c>
      <c r="F204" s="45"/>
      <c r="G204" s="46"/>
      <c r="H204" s="11"/>
      <c r="I204" s="11"/>
      <c r="J204" s="11"/>
      <c r="K204" s="11"/>
      <c r="L204" s="47">
        <v>16.11</v>
      </c>
      <c r="M204" s="48"/>
      <c r="N204" s="48"/>
      <c r="O204" s="48"/>
      <c r="P204" s="48"/>
      <c r="Q204" s="48"/>
      <c r="R204" s="11"/>
      <c r="S204" s="49"/>
      <c r="X204" s="26"/>
      <c r="Y204" s="27"/>
      <c r="AE204" s="60"/>
      <c r="AF204" s="71"/>
    </row>
    <row r="205" spans="1:32" customFormat="1" ht="33.75" x14ac:dyDescent="0.25">
      <c r="A205" s="63" t="s">
        <v>55</v>
      </c>
      <c r="B205" s="64" t="s">
        <v>105</v>
      </c>
      <c r="C205" s="104" t="s">
        <v>106</v>
      </c>
      <c r="D205" s="104"/>
      <c r="E205" s="104"/>
      <c r="F205" s="65" t="s">
        <v>46</v>
      </c>
      <c r="G205" s="66" t="s">
        <v>206</v>
      </c>
      <c r="H205" s="67">
        <v>0</v>
      </c>
      <c r="I205" s="68"/>
      <c r="J205" s="68"/>
      <c r="K205" s="68"/>
      <c r="L205" s="67">
        <v>0</v>
      </c>
      <c r="M205" s="68"/>
      <c r="N205" s="68"/>
      <c r="O205" s="68"/>
      <c r="P205" s="48"/>
      <c r="Q205" s="48"/>
      <c r="R205" s="69"/>
      <c r="S205" s="70"/>
      <c r="X205" s="26"/>
      <c r="Y205" s="27"/>
      <c r="AE205" s="60"/>
      <c r="AF205" s="71" t="s">
        <v>106</v>
      </c>
    </row>
    <row r="206" spans="1:32" customFormat="1" ht="45" x14ac:dyDescent="0.25">
      <c r="A206" s="28" t="s">
        <v>207</v>
      </c>
      <c r="B206" s="29" t="s">
        <v>109</v>
      </c>
      <c r="C206" s="99" t="s">
        <v>110</v>
      </c>
      <c r="D206" s="99"/>
      <c r="E206" s="99"/>
      <c r="F206" s="30" t="s">
        <v>46</v>
      </c>
      <c r="G206" s="74">
        <v>5.4840000000000002E-3</v>
      </c>
      <c r="H206" s="32">
        <v>7946.36</v>
      </c>
      <c r="I206" s="61"/>
      <c r="J206" s="61"/>
      <c r="K206" s="61"/>
      <c r="L206" s="33">
        <v>43.58</v>
      </c>
      <c r="M206" s="61"/>
      <c r="N206" s="61"/>
      <c r="O206" s="61"/>
      <c r="P206" s="62">
        <v>0</v>
      </c>
      <c r="Q206" s="62">
        <v>0</v>
      </c>
      <c r="R206" s="62">
        <v>0</v>
      </c>
      <c r="S206" s="62">
        <v>0</v>
      </c>
      <c r="X206" s="26"/>
      <c r="Y206" s="27"/>
      <c r="Z206" s="2" t="s">
        <v>110</v>
      </c>
      <c r="AE206" s="60"/>
      <c r="AF206" s="71"/>
    </row>
    <row r="207" spans="1:32" customFormat="1" ht="15" x14ac:dyDescent="0.25">
      <c r="A207" s="43"/>
      <c r="B207" s="97" t="s">
        <v>98</v>
      </c>
      <c r="C207" s="97"/>
      <c r="D207" s="97"/>
      <c r="E207" s="97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40"/>
      <c r="X207" s="26"/>
      <c r="Y207" s="27"/>
      <c r="AD207" s="2" t="s">
        <v>98</v>
      </c>
      <c r="AE207" s="60"/>
      <c r="AF207" s="71"/>
    </row>
    <row r="208" spans="1:32" customFormat="1" ht="68.25" x14ac:dyDescent="0.25">
      <c r="A208" s="28" t="s">
        <v>208</v>
      </c>
      <c r="B208" s="29" t="s">
        <v>112</v>
      </c>
      <c r="C208" s="99" t="s">
        <v>113</v>
      </c>
      <c r="D208" s="99"/>
      <c r="E208" s="99"/>
      <c r="F208" s="30" t="s">
        <v>51</v>
      </c>
      <c r="G208" s="77">
        <v>0.53239999999999998</v>
      </c>
      <c r="H208" s="32">
        <v>529.27</v>
      </c>
      <c r="I208" s="33">
        <v>429.39</v>
      </c>
      <c r="J208" s="33">
        <v>99.88</v>
      </c>
      <c r="K208" s="33">
        <v>17.63</v>
      </c>
      <c r="L208" s="33">
        <v>281.77999999999997</v>
      </c>
      <c r="M208" s="33">
        <v>228.61</v>
      </c>
      <c r="N208" s="33">
        <v>53.17</v>
      </c>
      <c r="O208" s="33">
        <v>9.39</v>
      </c>
      <c r="P208" s="33">
        <v>47.87</v>
      </c>
      <c r="Q208" s="33">
        <v>25.49</v>
      </c>
      <c r="R208" s="33">
        <v>1.52</v>
      </c>
      <c r="S208" s="33">
        <v>0.81</v>
      </c>
      <c r="X208" s="26"/>
      <c r="Y208" s="27"/>
      <c r="Z208" s="2" t="s">
        <v>113</v>
      </c>
      <c r="AE208" s="60"/>
      <c r="AF208" s="71"/>
    </row>
    <row r="209" spans="1:32" customFormat="1" ht="15" x14ac:dyDescent="0.25">
      <c r="A209" s="37"/>
      <c r="B209" s="38"/>
      <c r="C209" s="100" t="s">
        <v>183</v>
      </c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1"/>
      <c r="X209" s="26"/>
      <c r="Y209" s="27"/>
      <c r="AA209" s="2" t="s">
        <v>183</v>
      </c>
      <c r="AE209" s="60"/>
      <c r="AF209" s="71"/>
    </row>
    <row r="210" spans="1:32" customFormat="1" ht="34.5" x14ac:dyDescent="0.25">
      <c r="A210" s="43"/>
      <c r="B210" s="97" t="s">
        <v>114</v>
      </c>
      <c r="C210" s="97"/>
      <c r="D210" s="97"/>
      <c r="E210" s="97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40"/>
      <c r="X210" s="26"/>
      <c r="Y210" s="27"/>
      <c r="AD210" s="2" t="s">
        <v>114</v>
      </c>
      <c r="AE210" s="60"/>
      <c r="AF210" s="71"/>
    </row>
    <row r="211" spans="1:32" customFormat="1" ht="15" x14ac:dyDescent="0.25">
      <c r="A211" s="43"/>
      <c r="B211" s="39"/>
      <c r="C211" s="39"/>
      <c r="D211" s="39"/>
      <c r="E211" s="44" t="s">
        <v>209</v>
      </c>
      <c r="F211" s="45"/>
      <c r="G211" s="46"/>
      <c r="H211" s="11"/>
      <c r="I211" s="11"/>
      <c r="J211" s="11"/>
      <c r="K211" s="11"/>
      <c r="L211" s="47">
        <v>281.91000000000003</v>
      </c>
      <c r="M211" s="48"/>
      <c r="N211" s="48"/>
      <c r="O211" s="48"/>
      <c r="P211" s="48"/>
      <c r="Q211" s="48"/>
      <c r="R211" s="11"/>
      <c r="S211" s="49"/>
      <c r="X211" s="26"/>
      <c r="Y211" s="27"/>
      <c r="AE211" s="60"/>
      <c r="AF211" s="71"/>
    </row>
    <row r="212" spans="1:32" customFormat="1" ht="15" x14ac:dyDescent="0.25">
      <c r="A212" s="43"/>
      <c r="B212" s="39"/>
      <c r="C212" s="39"/>
      <c r="D212" s="39"/>
      <c r="E212" s="44" t="s">
        <v>210</v>
      </c>
      <c r="F212" s="45"/>
      <c r="G212" s="46"/>
      <c r="H212" s="11"/>
      <c r="I212" s="11"/>
      <c r="J212" s="11"/>
      <c r="K212" s="11"/>
      <c r="L212" s="47">
        <v>161.47999999999999</v>
      </c>
      <c r="M212" s="48"/>
      <c r="N212" s="48"/>
      <c r="O212" s="48"/>
      <c r="P212" s="48"/>
      <c r="Q212" s="48"/>
      <c r="R212" s="11"/>
      <c r="S212" s="49"/>
      <c r="X212" s="26"/>
      <c r="Y212" s="27"/>
      <c r="AE212" s="60"/>
      <c r="AF212" s="71"/>
    </row>
    <row r="213" spans="1:32" customFormat="1" ht="22.5" x14ac:dyDescent="0.25">
      <c r="A213" s="63" t="s">
        <v>79</v>
      </c>
      <c r="B213" s="64" t="s">
        <v>80</v>
      </c>
      <c r="C213" s="104" t="s">
        <v>81</v>
      </c>
      <c r="D213" s="104"/>
      <c r="E213" s="104"/>
      <c r="F213" s="65" t="s">
        <v>82</v>
      </c>
      <c r="G213" s="66" t="s">
        <v>83</v>
      </c>
      <c r="H213" s="67">
        <v>2.44</v>
      </c>
      <c r="I213" s="68"/>
      <c r="J213" s="68"/>
      <c r="K213" s="68"/>
      <c r="L213" s="67">
        <v>0</v>
      </c>
      <c r="M213" s="68"/>
      <c r="N213" s="68"/>
      <c r="O213" s="68"/>
      <c r="P213" s="48"/>
      <c r="Q213" s="48"/>
      <c r="R213" s="69"/>
      <c r="S213" s="70"/>
      <c r="X213" s="26"/>
      <c r="Y213" s="27"/>
      <c r="AE213" s="60"/>
      <c r="AF213" s="71" t="s">
        <v>81</v>
      </c>
    </row>
    <row r="214" spans="1:32" customFormat="1" ht="22.5" x14ac:dyDescent="0.25">
      <c r="A214" s="63" t="s">
        <v>79</v>
      </c>
      <c r="B214" s="64" t="s">
        <v>84</v>
      </c>
      <c r="C214" s="104" t="s">
        <v>117</v>
      </c>
      <c r="D214" s="104"/>
      <c r="E214" s="104"/>
      <c r="F214" s="65" t="s">
        <v>86</v>
      </c>
      <c r="G214" s="66" t="s">
        <v>83</v>
      </c>
      <c r="H214" s="67">
        <v>0</v>
      </c>
      <c r="I214" s="68"/>
      <c r="J214" s="68"/>
      <c r="K214" s="68"/>
      <c r="L214" s="67">
        <v>0</v>
      </c>
      <c r="M214" s="68"/>
      <c r="N214" s="68"/>
      <c r="O214" s="68"/>
      <c r="P214" s="48"/>
      <c r="Q214" s="48"/>
      <c r="R214" s="69"/>
      <c r="S214" s="70"/>
      <c r="X214" s="26"/>
      <c r="Y214" s="27"/>
      <c r="AE214" s="60"/>
      <c r="AF214" s="71" t="s">
        <v>117</v>
      </c>
    </row>
    <row r="215" spans="1:32" customFormat="1" ht="34.5" x14ac:dyDescent="0.25">
      <c r="A215" s="63" t="s">
        <v>79</v>
      </c>
      <c r="B215" s="64" t="s">
        <v>118</v>
      </c>
      <c r="C215" s="104" t="s">
        <v>119</v>
      </c>
      <c r="D215" s="104"/>
      <c r="E215" s="104"/>
      <c r="F215" s="65" t="s">
        <v>120</v>
      </c>
      <c r="G215" s="66" t="s">
        <v>83</v>
      </c>
      <c r="H215" s="67">
        <v>46.86</v>
      </c>
      <c r="I215" s="68"/>
      <c r="J215" s="68"/>
      <c r="K215" s="68"/>
      <c r="L215" s="67">
        <v>0</v>
      </c>
      <c r="M215" s="68"/>
      <c r="N215" s="68"/>
      <c r="O215" s="68"/>
      <c r="P215" s="48"/>
      <c r="Q215" s="48"/>
      <c r="R215" s="69"/>
      <c r="S215" s="70"/>
      <c r="X215" s="26"/>
      <c r="Y215" s="27"/>
      <c r="AE215" s="60"/>
      <c r="AF215" s="71" t="s">
        <v>119</v>
      </c>
    </row>
    <row r="216" spans="1:32" customFormat="1" ht="45" x14ac:dyDescent="0.25">
      <c r="A216" s="28" t="s">
        <v>211</v>
      </c>
      <c r="B216" s="29" t="s">
        <v>122</v>
      </c>
      <c r="C216" s="99" t="s">
        <v>123</v>
      </c>
      <c r="D216" s="99"/>
      <c r="E216" s="99"/>
      <c r="F216" s="30" t="s">
        <v>51</v>
      </c>
      <c r="G216" s="77">
        <v>0.53239999999999998</v>
      </c>
      <c r="H216" s="32">
        <v>385.56</v>
      </c>
      <c r="I216" s="33">
        <v>235.74</v>
      </c>
      <c r="J216" s="33">
        <v>149.82</v>
      </c>
      <c r="K216" s="33">
        <v>26.46</v>
      </c>
      <c r="L216" s="33">
        <v>205.27</v>
      </c>
      <c r="M216" s="33">
        <v>125.51</v>
      </c>
      <c r="N216" s="33">
        <v>79.760000000000005</v>
      </c>
      <c r="O216" s="33">
        <v>14.09</v>
      </c>
      <c r="P216" s="33">
        <v>26.28</v>
      </c>
      <c r="Q216" s="33">
        <v>13.99</v>
      </c>
      <c r="R216" s="33">
        <v>2.2799999999999998</v>
      </c>
      <c r="S216" s="33">
        <v>1.21</v>
      </c>
      <c r="X216" s="26"/>
      <c r="Y216" s="27"/>
      <c r="Z216" s="2" t="s">
        <v>123</v>
      </c>
      <c r="AE216" s="60"/>
      <c r="AF216" s="71"/>
    </row>
    <row r="217" spans="1:32" customFormat="1" ht="15" x14ac:dyDescent="0.25">
      <c r="A217" s="37"/>
      <c r="B217" s="38"/>
      <c r="C217" s="100" t="s">
        <v>183</v>
      </c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1"/>
      <c r="X217" s="26"/>
      <c r="Y217" s="27"/>
      <c r="AA217" s="2" t="s">
        <v>183</v>
      </c>
      <c r="AE217" s="60"/>
      <c r="AF217" s="71"/>
    </row>
    <row r="218" spans="1:32" customFormat="1" ht="15" x14ac:dyDescent="0.25">
      <c r="A218" s="41"/>
      <c r="B218" s="42"/>
      <c r="C218" s="102" t="s">
        <v>124</v>
      </c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3"/>
      <c r="X218" s="26"/>
      <c r="Y218" s="27"/>
      <c r="AC218" s="2" t="s">
        <v>124</v>
      </c>
      <c r="AE218" s="60"/>
      <c r="AF218" s="71"/>
    </row>
    <row r="219" spans="1:32" customFormat="1" ht="34.5" x14ac:dyDescent="0.25">
      <c r="A219" s="43"/>
      <c r="B219" s="97" t="s">
        <v>114</v>
      </c>
      <c r="C219" s="97"/>
      <c r="D219" s="97"/>
      <c r="E219" s="97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40"/>
      <c r="X219" s="26"/>
      <c r="Y219" s="27"/>
      <c r="AD219" s="2" t="s">
        <v>114</v>
      </c>
      <c r="AE219" s="60"/>
      <c r="AF219" s="71"/>
    </row>
    <row r="220" spans="1:32" customFormat="1" ht="15" x14ac:dyDescent="0.25">
      <c r="A220" s="43"/>
      <c r="B220" s="39"/>
      <c r="C220" s="39"/>
      <c r="D220" s="39"/>
      <c r="E220" s="44" t="s">
        <v>212</v>
      </c>
      <c r="F220" s="45"/>
      <c r="G220" s="46"/>
      <c r="H220" s="11"/>
      <c r="I220" s="11"/>
      <c r="J220" s="11"/>
      <c r="K220" s="11"/>
      <c r="L220" s="47">
        <v>165.36</v>
      </c>
      <c r="M220" s="48"/>
      <c r="N220" s="48"/>
      <c r="O220" s="48"/>
      <c r="P220" s="48"/>
      <c r="Q220" s="48"/>
      <c r="R220" s="11"/>
      <c r="S220" s="49"/>
      <c r="X220" s="26"/>
      <c r="Y220" s="27"/>
      <c r="AE220" s="60"/>
      <c r="AF220" s="71"/>
    </row>
    <row r="221" spans="1:32" customFormat="1" ht="15" x14ac:dyDescent="0.25">
      <c r="A221" s="43"/>
      <c r="B221" s="39"/>
      <c r="C221" s="39"/>
      <c r="D221" s="39"/>
      <c r="E221" s="44" t="s">
        <v>213</v>
      </c>
      <c r="F221" s="45"/>
      <c r="G221" s="46"/>
      <c r="H221" s="11"/>
      <c r="I221" s="11"/>
      <c r="J221" s="11"/>
      <c r="K221" s="11"/>
      <c r="L221" s="47">
        <v>94.72</v>
      </c>
      <c r="M221" s="48"/>
      <c r="N221" s="48"/>
      <c r="O221" s="48"/>
      <c r="P221" s="48"/>
      <c r="Q221" s="48"/>
      <c r="R221" s="11"/>
      <c r="S221" s="49"/>
      <c r="X221" s="26"/>
      <c r="Y221" s="27"/>
      <c r="AE221" s="60"/>
      <c r="AF221" s="71"/>
    </row>
    <row r="222" spans="1:32" customFormat="1" ht="22.5" x14ac:dyDescent="0.25">
      <c r="A222" s="63" t="s">
        <v>79</v>
      </c>
      <c r="B222" s="64" t="s">
        <v>80</v>
      </c>
      <c r="C222" s="104" t="s">
        <v>81</v>
      </c>
      <c r="D222" s="104"/>
      <c r="E222" s="104"/>
      <c r="F222" s="65" t="s">
        <v>82</v>
      </c>
      <c r="G222" s="66" t="s">
        <v>83</v>
      </c>
      <c r="H222" s="67">
        <v>2.44</v>
      </c>
      <c r="I222" s="68"/>
      <c r="J222" s="68"/>
      <c r="K222" s="68"/>
      <c r="L222" s="67">
        <v>0</v>
      </c>
      <c r="M222" s="68"/>
      <c r="N222" s="68"/>
      <c r="O222" s="68"/>
      <c r="P222" s="48"/>
      <c r="Q222" s="48"/>
      <c r="R222" s="69"/>
      <c r="S222" s="70"/>
      <c r="X222" s="26"/>
      <c r="Y222" s="27"/>
      <c r="AE222" s="60"/>
      <c r="AF222" s="71" t="s">
        <v>81</v>
      </c>
    </row>
    <row r="223" spans="1:32" customFormat="1" ht="22.5" x14ac:dyDescent="0.25">
      <c r="A223" s="63" t="s">
        <v>79</v>
      </c>
      <c r="B223" s="64" t="s">
        <v>84</v>
      </c>
      <c r="C223" s="104" t="s">
        <v>117</v>
      </c>
      <c r="D223" s="104"/>
      <c r="E223" s="104"/>
      <c r="F223" s="65" t="s">
        <v>86</v>
      </c>
      <c r="G223" s="66" t="s">
        <v>83</v>
      </c>
      <c r="H223" s="67">
        <v>0</v>
      </c>
      <c r="I223" s="68"/>
      <c r="J223" s="68"/>
      <c r="K223" s="68"/>
      <c r="L223" s="67">
        <v>0</v>
      </c>
      <c r="M223" s="68"/>
      <c r="N223" s="68"/>
      <c r="O223" s="68"/>
      <c r="P223" s="48"/>
      <c r="Q223" s="48"/>
      <c r="R223" s="69"/>
      <c r="S223" s="70"/>
      <c r="X223" s="26"/>
      <c r="Y223" s="27"/>
      <c r="AE223" s="60"/>
      <c r="AF223" s="71" t="s">
        <v>117</v>
      </c>
    </row>
    <row r="224" spans="1:32" customFormat="1" ht="45.75" x14ac:dyDescent="0.25">
      <c r="A224" s="28" t="s">
        <v>214</v>
      </c>
      <c r="B224" s="29" t="s">
        <v>88</v>
      </c>
      <c r="C224" s="99" t="s">
        <v>89</v>
      </c>
      <c r="D224" s="99"/>
      <c r="E224" s="99"/>
      <c r="F224" s="30" t="s">
        <v>82</v>
      </c>
      <c r="G224" s="31">
        <v>2.6619999999999999</v>
      </c>
      <c r="H224" s="32">
        <v>68.5</v>
      </c>
      <c r="I224" s="33">
        <v>68.5</v>
      </c>
      <c r="J224" s="61"/>
      <c r="K224" s="61"/>
      <c r="L224" s="33">
        <v>182.35</v>
      </c>
      <c r="M224" s="33">
        <v>182.35</v>
      </c>
      <c r="N224" s="61"/>
      <c r="O224" s="61"/>
      <c r="P224" s="33">
        <v>8.0299999999999994</v>
      </c>
      <c r="Q224" s="33">
        <v>21.38</v>
      </c>
      <c r="R224" s="62">
        <v>0</v>
      </c>
      <c r="S224" s="62">
        <v>0</v>
      </c>
      <c r="X224" s="26"/>
      <c r="Y224" s="27"/>
      <c r="Z224" s="2" t="s">
        <v>89</v>
      </c>
      <c r="AE224" s="60"/>
      <c r="AF224" s="71"/>
    </row>
    <row r="225" spans="1:34" customFormat="1" ht="15" x14ac:dyDescent="0.25">
      <c r="A225" s="37"/>
      <c r="B225" s="38"/>
      <c r="C225" s="100" t="s">
        <v>215</v>
      </c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1"/>
      <c r="X225" s="26"/>
      <c r="Y225" s="27"/>
      <c r="AA225" s="2" t="s">
        <v>215</v>
      </c>
      <c r="AE225" s="60"/>
      <c r="AF225" s="71"/>
    </row>
    <row r="226" spans="1:34" customFormat="1" ht="23.25" x14ac:dyDescent="0.25">
      <c r="A226" s="43"/>
      <c r="B226" s="97" t="s">
        <v>91</v>
      </c>
      <c r="C226" s="97"/>
      <c r="D226" s="97"/>
      <c r="E226" s="97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40"/>
      <c r="X226" s="26"/>
      <c r="Y226" s="27"/>
      <c r="AD226" s="2" t="s">
        <v>91</v>
      </c>
      <c r="AE226" s="60"/>
      <c r="AF226" s="71"/>
    </row>
    <row r="227" spans="1:34" customFormat="1" ht="15" x14ac:dyDescent="0.25">
      <c r="A227" s="43"/>
      <c r="B227" s="39"/>
      <c r="C227" s="39"/>
      <c r="D227" s="39"/>
      <c r="E227" s="44" t="s">
        <v>216</v>
      </c>
      <c r="F227" s="45"/>
      <c r="G227" s="46"/>
      <c r="H227" s="11"/>
      <c r="I227" s="11"/>
      <c r="J227" s="11"/>
      <c r="K227" s="11"/>
      <c r="L227" s="47">
        <v>153.08000000000001</v>
      </c>
      <c r="M227" s="48"/>
      <c r="N227" s="48"/>
      <c r="O227" s="48"/>
      <c r="P227" s="48"/>
      <c r="Q227" s="48"/>
      <c r="R227" s="11"/>
      <c r="S227" s="49"/>
      <c r="X227" s="26"/>
      <c r="Y227" s="27"/>
      <c r="AE227" s="60"/>
      <c r="AF227" s="71"/>
    </row>
    <row r="228" spans="1:34" customFormat="1" ht="15" x14ac:dyDescent="0.25">
      <c r="A228" s="43"/>
      <c r="B228" s="39"/>
      <c r="C228" s="39"/>
      <c r="D228" s="39"/>
      <c r="E228" s="44" t="s">
        <v>217</v>
      </c>
      <c r="F228" s="45"/>
      <c r="G228" s="46"/>
      <c r="H228" s="11"/>
      <c r="I228" s="11"/>
      <c r="J228" s="11"/>
      <c r="K228" s="11"/>
      <c r="L228" s="47">
        <v>71.3</v>
      </c>
      <c r="M228" s="48"/>
      <c r="N228" s="48"/>
      <c r="O228" s="48"/>
      <c r="P228" s="48"/>
      <c r="Q228" s="48"/>
      <c r="R228" s="11"/>
      <c r="S228" s="49"/>
      <c r="X228" s="26"/>
      <c r="Y228" s="27"/>
      <c r="AE228" s="60"/>
      <c r="AF228" s="71"/>
    </row>
    <row r="229" spans="1:34" customFormat="1" ht="101.25" x14ac:dyDescent="0.25">
      <c r="A229" s="28" t="s">
        <v>218</v>
      </c>
      <c r="B229" s="29" t="s">
        <v>132</v>
      </c>
      <c r="C229" s="99" t="s">
        <v>133</v>
      </c>
      <c r="D229" s="99"/>
      <c r="E229" s="99"/>
      <c r="F229" s="30" t="s">
        <v>86</v>
      </c>
      <c r="G229" s="75">
        <v>5324</v>
      </c>
      <c r="H229" s="32" t="s">
        <v>134</v>
      </c>
      <c r="I229" s="61"/>
      <c r="J229" s="61"/>
      <c r="K229" s="61"/>
      <c r="L229" s="32">
        <v>16823.84</v>
      </c>
      <c r="M229" s="61"/>
      <c r="N229" s="61"/>
      <c r="O229" s="61"/>
      <c r="P229" s="62">
        <v>0</v>
      </c>
      <c r="Q229" s="62">
        <v>0</v>
      </c>
      <c r="R229" s="62">
        <v>0</v>
      </c>
      <c r="S229" s="62">
        <v>0</v>
      </c>
      <c r="X229" s="26"/>
      <c r="Y229" s="27"/>
      <c r="Z229" s="2" t="s">
        <v>133</v>
      </c>
      <c r="AE229" s="60"/>
      <c r="AF229" s="71"/>
    </row>
    <row r="230" spans="1:34" customFormat="1" ht="15" x14ac:dyDescent="0.25">
      <c r="A230" s="37"/>
      <c r="B230" s="38"/>
      <c r="C230" s="100" t="s">
        <v>219</v>
      </c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1"/>
      <c r="X230" s="26"/>
      <c r="Y230" s="27"/>
      <c r="AA230" s="2" t="s">
        <v>219</v>
      </c>
      <c r="AE230" s="60"/>
      <c r="AF230" s="71"/>
    </row>
    <row r="231" spans="1:34" customFormat="1" ht="15" x14ac:dyDescent="0.25">
      <c r="A231" s="41"/>
      <c r="B231" s="38"/>
      <c r="C231" s="100" t="s">
        <v>136</v>
      </c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1"/>
      <c r="X231" s="26"/>
      <c r="Y231" s="27"/>
      <c r="AE231" s="60"/>
      <c r="AF231" s="71"/>
      <c r="AG231" s="2" t="s">
        <v>136</v>
      </c>
    </row>
    <row r="232" spans="1:34" customFormat="1" ht="15" x14ac:dyDescent="0.25">
      <c r="A232" s="43"/>
      <c r="B232" s="97" t="s">
        <v>98</v>
      </c>
      <c r="C232" s="97"/>
      <c r="D232" s="97"/>
      <c r="E232" s="97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40"/>
      <c r="X232" s="26"/>
      <c r="Y232" s="27"/>
      <c r="AD232" s="2" t="s">
        <v>98</v>
      </c>
      <c r="AE232" s="60"/>
      <c r="AF232" s="71"/>
    </row>
    <row r="233" spans="1:34" customFormat="1" ht="15" x14ac:dyDescent="0.25">
      <c r="A233" s="96" t="s">
        <v>220</v>
      </c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78">
        <v>100357.84</v>
      </c>
      <c r="M233" s="78">
        <v>8371.2000000000007</v>
      </c>
      <c r="N233" s="79">
        <v>775.54</v>
      </c>
      <c r="O233" s="79">
        <v>122.62</v>
      </c>
      <c r="P233" s="80"/>
      <c r="Q233" s="81">
        <v>966</v>
      </c>
      <c r="R233" s="80"/>
      <c r="S233" s="82">
        <v>10.56</v>
      </c>
      <c r="X233" s="26"/>
      <c r="Y233" s="27"/>
      <c r="AE233" s="60"/>
      <c r="AF233" s="71"/>
      <c r="AH233" s="83" t="s">
        <v>220</v>
      </c>
    </row>
    <row r="234" spans="1:34" customFormat="1" ht="15" x14ac:dyDescent="0.25">
      <c r="A234" s="96" t="s">
        <v>221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78">
        <v>101729.85</v>
      </c>
      <c r="M234" s="78">
        <v>9626.8799999999992</v>
      </c>
      <c r="N234" s="79">
        <v>891.87</v>
      </c>
      <c r="O234" s="79">
        <v>141.01</v>
      </c>
      <c r="P234" s="80"/>
      <c r="Q234" s="84">
        <v>1110.9000000000001</v>
      </c>
      <c r="R234" s="80"/>
      <c r="S234" s="82">
        <v>12.14</v>
      </c>
      <c r="X234" s="26"/>
      <c r="Y234" s="27"/>
      <c r="AE234" s="60"/>
      <c r="AF234" s="71"/>
      <c r="AH234" s="83" t="s">
        <v>221</v>
      </c>
    </row>
    <row r="235" spans="1:34" customFormat="1" ht="15" x14ac:dyDescent="0.25">
      <c r="A235" s="96" t="s">
        <v>222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78">
        <v>9564.69</v>
      </c>
      <c r="M235" s="85"/>
      <c r="N235" s="85"/>
      <c r="O235" s="85"/>
      <c r="P235" s="80"/>
      <c r="Q235" s="80"/>
      <c r="R235" s="80"/>
      <c r="S235" s="80"/>
      <c r="X235" s="26"/>
      <c r="Y235" s="27"/>
      <c r="AE235" s="60"/>
      <c r="AF235" s="71"/>
      <c r="AH235" s="83" t="s">
        <v>222</v>
      </c>
    </row>
    <row r="236" spans="1:34" customFormat="1" ht="15" x14ac:dyDescent="0.25">
      <c r="A236" s="96" t="s">
        <v>223</v>
      </c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78">
        <v>4899.34</v>
      </c>
      <c r="M236" s="85"/>
      <c r="N236" s="85"/>
      <c r="O236" s="85"/>
      <c r="P236" s="80"/>
      <c r="Q236" s="80"/>
      <c r="R236" s="80"/>
      <c r="S236" s="80"/>
      <c r="X236" s="26"/>
      <c r="Y236" s="27"/>
      <c r="AE236" s="60"/>
      <c r="AF236" s="71"/>
      <c r="AH236" s="83" t="s">
        <v>223</v>
      </c>
    </row>
    <row r="237" spans="1:34" customFormat="1" ht="15" x14ac:dyDescent="0.25">
      <c r="A237" s="96" t="s">
        <v>224</v>
      </c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78">
        <v>116193.88</v>
      </c>
      <c r="M237" s="85"/>
      <c r="N237" s="85"/>
      <c r="O237" s="85"/>
      <c r="P237" s="80"/>
      <c r="Q237" s="84">
        <v>1110.9000000000001</v>
      </c>
      <c r="R237" s="80"/>
      <c r="S237" s="82">
        <v>12.14</v>
      </c>
      <c r="X237" s="26"/>
      <c r="Y237" s="27"/>
      <c r="AE237" s="60"/>
      <c r="AF237" s="71"/>
      <c r="AH237" s="83" t="s">
        <v>224</v>
      </c>
    </row>
    <row r="238" spans="1:34" customFormat="1" ht="15" x14ac:dyDescent="0.25">
      <c r="A238" s="98" t="s">
        <v>225</v>
      </c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X238" s="26" t="s">
        <v>225</v>
      </c>
      <c r="Y238" s="27"/>
      <c r="AE238" s="60"/>
      <c r="AF238" s="71"/>
      <c r="AH238" s="83"/>
    </row>
    <row r="239" spans="1:34" customFormat="1" ht="45.75" x14ac:dyDescent="0.25">
      <c r="A239" s="28" t="s">
        <v>226</v>
      </c>
      <c r="B239" s="29" t="s">
        <v>227</v>
      </c>
      <c r="C239" s="99" t="s">
        <v>228</v>
      </c>
      <c r="D239" s="99"/>
      <c r="E239" s="99"/>
      <c r="F239" s="30" t="s">
        <v>229</v>
      </c>
      <c r="G239" s="72">
        <v>1.4</v>
      </c>
      <c r="H239" s="32">
        <v>2.91</v>
      </c>
      <c r="I239" s="61"/>
      <c r="J239" s="33">
        <v>2.91</v>
      </c>
      <c r="K239" s="61"/>
      <c r="L239" s="33">
        <v>4.07</v>
      </c>
      <c r="M239" s="61"/>
      <c r="N239" s="33">
        <v>4.07</v>
      </c>
      <c r="O239" s="61"/>
      <c r="P239" s="62">
        <v>0</v>
      </c>
      <c r="Q239" s="62">
        <v>0</v>
      </c>
      <c r="R239" s="62">
        <v>0</v>
      </c>
      <c r="S239" s="62">
        <v>0</v>
      </c>
      <c r="X239" s="26"/>
      <c r="Y239" s="27"/>
      <c r="Z239" s="2" t="s">
        <v>228</v>
      </c>
      <c r="AE239" s="60"/>
      <c r="AF239" s="71"/>
      <c r="AH239" s="83"/>
    </row>
    <row r="240" spans="1:34" customFormat="1" ht="15" x14ac:dyDescent="0.25">
      <c r="A240" s="37"/>
      <c r="B240" s="38"/>
      <c r="C240" s="100" t="s">
        <v>230</v>
      </c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1"/>
      <c r="X240" s="26"/>
      <c r="Y240" s="27"/>
      <c r="AA240" s="2" t="s">
        <v>230</v>
      </c>
      <c r="AE240" s="60"/>
      <c r="AF240" s="71"/>
      <c r="AH240" s="83"/>
    </row>
    <row r="241" spans="1:36" customFormat="1" ht="15" x14ac:dyDescent="0.25">
      <c r="A241" s="43"/>
      <c r="B241" s="97" t="s">
        <v>231</v>
      </c>
      <c r="C241" s="97"/>
      <c r="D241" s="97"/>
      <c r="E241" s="97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40"/>
      <c r="X241" s="26"/>
      <c r="Y241" s="27"/>
      <c r="AD241" s="2" t="s">
        <v>231</v>
      </c>
      <c r="AE241" s="60"/>
      <c r="AF241" s="71"/>
      <c r="AH241" s="83"/>
    </row>
    <row r="242" spans="1:36" customFormat="1" ht="15" x14ac:dyDescent="0.25">
      <c r="A242" s="96" t="s">
        <v>220</v>
      </c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79">
        <v>4.07</v>
      </c>
      <c r="M242" s="85"/>
      <c r="N242" s="79">
        <v>4.07</v>
      </c>
      <c r="O242" s="85"/>
      <c r="P242" s="80"/>
      <c r="Q242" s="80"/>
      <c r="R242" s="80"/>
      <c r="S242" s="80"/>
      <c r="X242" s="26"/>
      <c r="Y242" s="27"/>
      <c r="AE242" s="60"/>
      <c r="AF242" s="71"/>
      <c r="AH242" s="83" t="s">
        <v>220</v>
      </c>
    </row>
    <row r="243" spans="1:36" customFormat="1" ht="15" x14ac:dyDescent="0.25">
      <c r="A243" s="96" t="s">
        <v>232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79">
        <v>4.07</v>
      </c>
      <c r="M243" s="85"/>
      <c r="N243" s="85"/>
      <c r="O243" s="85"/>
      <c r="P243" s="80"/>
      <c r="Q243" s="80"/>
      <c r="R243" s="80"/>
      <c r="S243" s="80"/>
      <c r="X243" s="26"/>
      <c r="Y243" s="27"/>
      <c r="AE243" s="60"/>
      <c r="AF243" s="71"/>
      <c r="AH243" s="83" t="s">
        <v>232</v>
      </c>
    </row>
    <row r="244" spans="1:36" customFormat="1" ht="15" x14ac:dyDescent="0.25">
      <c r="A244" s="96" t="s">
        <v>233</v>
      </c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78">
        <v>100361.91</v>
      </c>
      <c r="M244" s="78">
        <v>8371.2000000000007</v>
      </c>
      <c r="N244" s="79">
        <v>779.61</v>
      </c>
      <c r="O244" s="79">
        <v>122.62</v>
      </c>
      <c r="P244" s="80"/>
      <c r="Q244" s="81">
        <v>966</v>
      </c>
      <c r="R244" s="80"/>
      <c r="S244" s="82">
        <v>10.56</v>
      </c>
      <c r="AI244" s="83" t="s">
        <v>233</v>
      </c>
    </row>
    <row r="245" spans="1:36" customFormat="1" ht="15" x14ac:dyDescent="0.25">
      <c r="A245" s="96" t="s">
        <v>234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78">
        <v>101733.92</v>
      </c>
      <c r="M245" s="78">
        <v>9626.8799999999992</v>
      </c>
      <c r="N245" s="79">
        <v>895.94</v>
      </c>
      <c r="O245" s="79">
        <v>141.01</v>
      </c>
      <c r="P245" s="80"/>
      <c r="Q245" s="84">
        <v>1110.9000000000001</v>
      </c>
      <c r="R245" s="80"/>
      <c r="S245" s="82">
        <v>12.14</v>
      </c>
      <c r="AI245" s="83" t="s">
        <v>234</v>
      </c>
    </row>
    <row r="246" spans="1:36" customFormat="1" ht="15" x14ac:dyDescent="0.25">
      <c r="A246" s="95" t="s">
        <v>235</v>
      </c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61"/>
      <c r="M246" s="61"/>
      <c r="N246" s="61"/>
      <c r="O246" s="61"/>
      <c r="P246" s="86"/>
      <c r="Q246" s="86"/>
      <c r="R246" s="86"/>
      <c r="S246" s="86"/>
      <c r="AI246" s="83"/>
      <c r="AJ246" s="2" t="s">
        <v>235</v>
      </c>
    </row>
    <row r="247" spans="1:36" customFormat="1" ht="68.25" x14ac:dyDescent="0.25">
      <c r="A247" s="95" t="s">
        <v>236</v>
      </c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32">
        <v>1372.01</v>
      </c>
      <c r="M247" s="32">
        <v>1255.68</v>
      </c>
      <c r="N247" s="33">
        <v>116.33</v>
      </c>
      <c r="O247" s="33">
        <v>18.39</v>
      </c>
      <c r="P247" s="86"/>
      <c r="Q247" s="87">
        <v>144.9</v>
      </c>
      <c r="R247" s="86"/>
      <c r="S247" s="88">
        <v>1.5840000000000001</v>
      </c>
      <c r="AI247" s="83"/>
      <c r="AJ247" s="2" t="s">
        <v>236</v>
      </c>
    </row>
    <row r="248" spans="1:36" customFormat="1" ht="15" x14ac:dyDescent="0.25">
      <c r="A248" s="96" t="s">
        <v>222</v>
      </c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78">
        <v>9564.69</v>
      </c>
      <c r="M248" s="85"/>
      <c r="N248" s="85"/>
      <c r="O248" s="85"/>
      <c r="P248" s="80"/>
      <c r="Q248" s="80"/>
      <c r="R248" s="80"/>
      <c r="S248" s="80"/>
      <c r="AI248" s="83" t="s">
        <v>222</v>
      </c>
    </row>
    <row r="249" spans="1:36" customFormat="1" ht="15" x14ac:dyDescent="0.25">
      <c r="A249" s="95" t="s">
        <v>235</v>
      </c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61"/>
      <c r="M249" s="61"/>
      <c r="N249" s="61"/>
      <c r="O249" s="61"/>
      <c r="P249" s="86"/>
      <c r="Q249" s="86"/>
      <c r="R249" s="86"/>
      <c r="S249" s="86"/>
      <c r="AI249" s="83"/>
      <c r="AJ249" s="2" t="s">
        <v>235</v>
      </c>
    </row>
    <row r="250" spans="1:36" customFormat="1" ht="15" x14ac:dyDescent="0.25">
      <c r="A250" s="95" t="s">
        <v>237</v>
      </c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33">
        <v>742.12</v>
      </c>
      <c r="M250" s="61"/>
      <c r="N250" s="61"/>
      <c r="O250" s="61"/>
      <c r="P250" s="86"/>
      <c r="Q250" s="86"/>
      <c r="R250" s="86"/>
      <c r="S250" s="86"/>
      <c r="AI250" s="83"/>
      <c r="AJ250" s="2" t="s">
        <v>237</v>
      </c>
    </row>
    <row r="251" spans="1:36" customFormat="1" ht="15" x14ac:dyDescent="0.25">
      <c r="A251" s="95" t="s">
        <v>238</v>
      </c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33">
        <v>467.45</v>
      </c>
      <c r="M251" s="61"/>
      <c r="N251" s="61"/>
      <c r="O251" s="61"/>
      <c r="P251" s="86"/>
      <c r="Q251" s="86"/>
      <c r="R251" s="86"/>
      <c r="S251" s="86"/>
      <c r="AI251" s="83"/>
      <c r="AJ251" s="2" t="s">
        <v>238</v>
      </c>
    </row>
    <row r="252" spans="1:36" customFormat="1" ht="15" x14ac:dyDescent="0.25">
      <c r="A252" s="95" t="s">
        <v>239</v>
      </c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32">
        <v>3200.46</v>
      </c>
      <c r="M252" s="61"/>
      <c r="N252" s="61"/>
      <c r="O252" s="61"/>
      <c r="P252" s="86"/>
      <c r="Q252" s="86"/>
      <c r="R252" s="86"/>
      <c r="S252" s="86"/>
      <c r="AI252" s="83"/>
      <c r="AJ252" s="2" t="s">
        <v>239</v>
      </c>
    </row>
    <row r="253" spans="1:36" customFormat="1" ht="15" x14ac:dyDescent="0.25">
      <c r="A253" s="95" t="s">
        <v>240</v>
      </c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33">
        <v>182.31</v>
      </c>
      <c r="M253" s="61"/>
      <c r="N253" s="61"/>
      <c r="O253" s="61"/>
      <c r="P253" s="86"/>
      <c r="Q253" s="86"/>
      <c r="R253" s="86"/>
      <c r="S253" s="86"/>
      <c r="AI253" s="83"/>
      <c r="AJ253" s="2" t="s">
        <v>240</v>
      </c>
    </row>
    <row r="254" spans="1:36" customFormat="1" ht="15" x14ac:dyDescent="0.25">
      <c r="A254" s="95" t="s">
        <v>241</v>
      </c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32">
        <v>2108.1</v>
      </c>
      <c r="M254" s="61"/>
      <c r="N254" s="61"/>
      <c r="O254" s="61"/>
      <c r="P254" s="86"/>
      <c r="Q254" s="86"/>
      <c r="R254" s="86"/>
      <c r="S254" s="86"/>
      <c r="AI254" s="83"/>
      <c r="AJ254" s="2" t="s">
        <v>241</v>
      </c>
    </row>
    <row r="255" spans="1:36" customFormat="1" ht="15" x14ac:dyDescent="0.25">
      <c r="A255" s="95" t="s">
        <v>242</v>
      </c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32">
        <v>2864.25</v>
      </c>
      <c r="M255" s="61"/>
      <c r="N255" s="61"/>
      <c r="O255" s="61"/>
      <c r="P255" s="86"/>
      <c r="Q255" s="86"/>
      <c r="R255" s="86"/>
      <c r="S255" s="86"/>
      <c r="AI255" s="83"/>
      <c r="AJ255" s="2" t="s">
        <v>242</v>
      </c>
    </row>
    <row r="256" spans="1:36" customFormat="1" ht="15" x14ac:dyDescent="0.25">
      <c r="A256" s="96" t="s">
        <v>223</v>
      </c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78">
        <v>4899.34</v>
      </c>
      <c r="M256" s="85"/>
      <c r="N256" s="85"/>
      <c r="O256" s="85"/>
      <c r="P256" s="80"/>
      <c r="Q256" s="80"/>
      <c r="R256" s="80"/>
      <c r="S256" s="80"/>
      <c r="AI256" s="83" t="s">
        <v>223</v>
      </c>
    </row>
    <row r="257" spans="1:36" customFormat="1" ht="15" x14ac:dyDescent="0.25">
      <c r="A257" s="95" t="s">
        <v>235</v>
      </c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61"/>
      <c r="M257" s="61"/>
      <c r="N257" s="61"/>
      <c r="O257" s="61"/>
      <c r="P257" s="86"/>
      <c r="Q257" s="86"/>
      <c r="R257" s="86"/>
      <c r="S257" s="86"/>
      <c r="AI257" s="83"/>
      <c r="AJ257" s="2" t="s">
        <v>235</v>
      </c>
    </row>
    <row r="258" spans="1:36" customFormat="1" ht="15" x14ac:dyDescent="0.25">
      <c r="A258" s="95" t="s">
        <v>243</v>
      </c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33">
        <v>345.64</v>
      </c>
      <c r="M258" s="61"/>
      <c r="N258" s="61"/>
      <c r="O258" s="61"/>
      <c r="P258" s="86"/>
      <c r="Q258" s="86"/>
      <c r="R258" s="86"/>
      <c r="S258" s="86"/>
      <c r="AI258" s="83"/>
      <c r="AJ258" s="2" t="s">
        <v>243</v>
      </c>
    </row>
    <row r="259" spans="1:36" customFormat="1" ht="15" x14ac:dyDescent="0.25">
      <c r="A259" s="95" t="s">
        <v>244</v>
      </c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33">
        <v>75.930000000000007</v>
      </c>
      <c r="M259" s="61"/>
      <c r="N259" s="61"/>
      <c r="O259" s="61"/>
      <c r="P259" s="86"/>
      <c r="Q259" s="86"/>
      <c r="R259" s="86"/>
      <c r="S259" s="86"/>
      <c r="AI259" s="83"/>
      <c r="AJ259" s="2" t="s">
        <v>244</v>
      </c>
    </row>
    <row r="260" spans="1:36" customFormat="1" ht="15" x14ac:dyDescent="0.25">
      <c r="A260" s="95" t="s">
        <v>245</v>
      </c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32">
        <v>1475.95</v>
      </c>
      <c r="M260" s="61"/>
      <c r="N260" s="61"/>
      <c r="O260" s="61"/>
      <c r="P260" s="86"/>
      <c r="Q260" s="86"/>
      <c r="R260" s="86"/>
      <c r="S260" s="86"/>
      <c r="AI260" s="83"/>
      <c r="AJ260" s="2" t="s">
        <v>245</v>
      </c>
    </row>
    <row r="261" spans="1:36" customFormat="1" ht="15" x14ac:dyDescent="0.25">
      <c r="A261" s="95" t="s">
        <v>246</v>
      </c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33">
        <v>267.11</v>
      </c>
      <c r="M261" s="61"/>
      <c r="N261" s="61"/>
      <c r="O261" s="61"/>
      <c r="P261" s="86"/>
      <c r="Q261" s="86"/>
      <c r="R261" s="86"/>
      <c r="S261" s="86"/>
      <c r="AI261" s="83"/>
      <c r="AJ261" s="2" t="s">
        <v>246</v>
      </c>
    </row>
    <row r="262" spans="1:36" customFormat="1" ht="15" x14ac:dyDescent="0.25">
      <c r="A262" s="95" t="s">
        <v>247</v>
      </c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32">
        <v>1207.55</v>
      </c>
      <c r="M262" s="61"/>
      <c r="N262" s="61"/>
      <c r="O262" s="61"/>
      <c r="P262" s="86"/>
      <c r="Q262" s="86"/>
      <c r="R262" s="86"/>
      <c r="S262" s="86"/>
      <c r="AI262" s="83"/>
      <c r="AJ262" s="2" t="s">
        <v>247</v>
      </c>
    </row>
    <row r="263" spans="1:36" customFormat="1" ht="15" x14ac:dyDescent="0.25">
      <c r="A263" s="95" t="s">
        <v>248</v>
      </c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32">
        <v>1527.16</v>
      </c>
      <c r="M263" s="61"/>
      <c r="N263" s="61"/>
      <c r="O263" s="61"/>
      <c r="P263" s="86"/>
      <c r="Q263" s="86"/>
      <c r="R263" s="86"/>
      <c r="S263" s="86"/>
      <c r="AI263" s="83"/>
      <c r="AJ263" s="2" t="s">
        <v>248</v>
      </c>
    </row>
    <row r="264" spans="1:36" customFormat="1" ht="15" x14ac:dyDescent="0.25">
      <c r="A264" s="96" t="s">
        <v>249</v>
      </c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85"/>
      <c r="M264" s="85"/>
      <c r="N264" s="85"/>
      <c r="O264" s="85"/>
      <c r="P264" s="80"/>
      <c r="Q264" s="80"/>
      <c r="R264" s="80"/>
      <c r="S264" s="80"/>
      <c r="AI264" s="83" t="s">
        <v>249</v>
      </c>
    </row>
    <row r="265" spans="1:36" customFormat="1" ht="15" x14ac:dyDescent="0.25">
      <c r="A265" s="95" t="s">
        <v>250</v>
      </c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61"/>
      <c r="M265" s="61"/>
      <c r="N265" s="61"/>
      <c r="O265" s="61"/>
      <c r="P265" s="86"/>
      <c r="Q265" s="86"/>
      <c r="R265" s="86"/>
      <c r="S265" s="86"/>
      <c r="AI265" s="83"/>
      <c r="AJ265" s="2" t="s">
        <v>250</v>
      </c>
    </row>
    <row r="266" spans="1:36" customFormat="1" ht="15" x14ac:dyDescent="0.25">
      <c r="A266" s="95" t="s">
        <v>251</v>
      </c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32">
        <v>3053.9</v>
      </c>
      <c r="M266" s="32">
        <v>2256.4699999999998</v>
      </c>
      <c r="N266" s="33">
        <v>44.01</v>
      </c>
      <c r="O266" s="33">
        <v>7.76</v>
      </c>
      <c r="P266" s="86"/>
      <c r="Q266" s="89">
        <v>261.17</v>
      </c>
      <c r="R266" s="86"/>
      <c r="S266" s="89">
        <v>0.67</v>
      </c>
      <c r="AI266" s="83"/>
      <c r="AJ266" s="2" t="s">
        <v>251</v>
      </c>
    </row>
    <row r="267" spans="1:36" customFormat="1" ht="57" x14ac:dyDescent="0.25">
      <c r="A267" s="95" t="s">
        <v>252</v>
      </c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32">
        <v>3398.97</v>
      </c>
      <c r="M267" s="32">
        <v>2594.94</v>
      </c>
      <c r="N267" s="33">
        <v>50.61</v>
      </c>
      <c r="O267" s="33">
        <v>8.92</v>
      </c>
      <c r="P267" s="86"/>
      <c r="Q267" s="89">
        <v>300.35000000000002</v>
      </c>
      <c r="R267" s="86"/>
      <c r="S267" s="89">
        <v>0.77</v>
      </c>
      <c r="AI267" s="83"/>
      <c r="AJ267" s="2" t="s">
        <v>252</v>
      </c>
    </row>
    <row r="268" spans="1:36" customFormat="1" ht="15" x14ac:dyDescent="0.25">
      <c r="A268" s="95" t="s">
        <v>253</v>
      </c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32">
        <v>2864.25</v>
      </c>
      <c r="M268" s="61"/>
      <c r="N268" s="61"/>
      <c r="O268" s="61"/>
      <c r="P268" s="86"/>
      <c r="Q268" s="86"/>
      <c r="R268" s="86"/>
      <c r="S268" s="86"/>
      <c r="AI268" s="83"/>
      <c r="AJ268" s="2" t="s">
        <v>253</v>
      </c>
    </row>
    <row r="269" spans="1:36" customFormat="1" ht="15" x14ac:dyDescent="0.25">
      <c r="A269" s="95" t="s">
        <v>254</v>
      </c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32">
        <v>1527.16</v>
      </c>
      <c r="M269" s="61"/>
      <c r="N269" s="61"/>
      <c r="O269" s="61"/>
      <c r="P269" s="86"/>
      <c r="Q269" s="86"/>
      <c r="R269" s="86"/>
      <c r="S269" s="86"/>
      <c r="AI269" s="83"/>
      <c r="AJ269" s="2" t="s">
        <v>254</v>
      </c>
    </row>
    <row r="270" spans="1:36" customFormat="1" ht="15" x14ac:dyDescent="0.25">
      <c r="A270" s="95" t="s">
        <v>255</v>
      </c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32">
        <v>7790.38</v>
      </c>
      <c r="M270" s="61"/>
      <c r="N270" s="61"/>
      <c r="O270" s="61"/>
      <c r="P270" s="86"/>
      <c r="Q270" s="89">
        <v>300.35000000000002</v>
      </c>
      <c r="R270" s="86"/>
      <c r="S270" s="89">
        <v>0.77</v>
      </c>
      <c r="AI270" s="83"/>
      <c r="AJ270" s="2" t="s">
        <v>255</v>
      </c>
    </row>
    <row r="271" spans="1:36" customFormat="1" ht="23.25" x14ac:dyDescent="0.25">
      <c r="A271" s="95" t="s">
        <v>256</v>
      </c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61"/>
      <c r="M271" s="61"/>
      <c r="N271" s="61"/>
      <c r="O271" s="61"/>
      <c r="P271" s="86"/>
      <c r="Q271" s="86"/>
      <c r="R271" s="86"/>
      <c r="S271" s="86"/>
      <c r="AI271" s="83"/>
      <c r="AJ271" s="2" t="s">
        <v>256</v>
      </c>
    </row>
    <row r="272" spans="1:36" customFormat="1" ht="15" x14ac:dyDescent="0.25">
      <c r="A272" s="95" t="s">
        <v>257</v>
      </c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33">
        <v>446.68</v>
      </c>
      <c r="M272" s="33">
        <v>446.68</v>
      </c>
      <c r="N272" s="61"/>
      <c r="O272" s="61"/>
      <c r="P272" s="86"/>
      <c r="Q272" s="89">
        <v>57.27</v>
      </c>
      <c r="R272" s="86"/>
      <c r="S272" s="86"/>
      <c r="AI272" s="83"/>
      <c r="AJ272" s="2" t="s">
        <v>257</v>
      </c>
    </row>
    <row r="273" spans="1:36" customFormat="1" ht="57" x14ac:dyDescent="0.25">
      <c r="A273" s="95" t="s">
        <v>252</v>
      </c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33">
        <v>513.67999999999995</v>
      </c>
      <c r="M273" s="33">
        <v>513.67999999999995</v>
      </c>
      <c r="N273" s="61"/>
      <c r="O273" s="61"/>
      <c r="P273" s="86"/>
      <c r="Q273" s="89">
        <v>65.86</v>
      </c>
      <c r="R273" s="86"/>
      <c r="S273" s="86"/>
      <c r="AI273" s="83"/>
      <c r="AJ273" s="2" t="s">
        <v>252</v>
      </c>
    </row>
    <row r="274" spans="1:36" customFormat="1" ht="15" x14ac:dyDescent="0.25">
      <c r="A274" s="95" t="s">
        <v>258</v>
      </c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33">
        <v>467.45</v>
      </c>
      <c r="M274" s="61"/>
      <c r="N274" s="61"/>
      <c r="O274" s="61"/>
      <c r="P274" s="86"/>
      <c r="Q274" s="86"/>
      <c r="R274" s="86"/>
      <c r="S274" s="86"/>
      <c r="AI274" s="83"/>
      <c r="AJ274" s="2" t="s">
        <v>258</v>
      </c>
    </row>
    <row r="275" spans="1:36" customFormat="1" ht="15" x14ac:dyDescent="0.25">
      <c r="A275" s="95" t="s">
        <v>259</v>
      </c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33">
        <v>267.11</v>
      </c>
      <c r="M275" s="61"/>
      <c r="N275" s="61"/>
      <c r="O275" s="61"/>
      <c r="P275" s="86"/>
      <c r="Q275" s="86"/>
      <c r="R275" s="86"/>
      <c r="S275" s="86"/>
      <c r="AI275" s="83"/>
      <c r="AJ275" s="2" t="s">
        <v>259</v>
      </c>
    </row>
    <row r="276" spans="1:36" customFormat="1" ht="15" x14ac:dyDescent="0.25">
      <c r="A276" s="95" t="s">
        <v>255</v>
      </c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32">
        <v>1248.24</v>
      </c>
      <c r="M276" s="61"/>
      <c r="N276" s="61"/>
      <c r="O276" s="61"/>
      <c r="P276" s="86"/>
      <c r="Q276" s="89">
        <v>65.86</v>
      </c>
      <c r="R276" s="86"/>
      <c r="S276" s="86"/>
      <c r="AI276" s="83"/>
      <c r="AJ276" s="2" t="s">
        <v>255</v>
      </c>
    </row>
    <row r="277" spans="1:36" customFormat="1" ht="15" x14ac:dyDescent="0.25">
      <c r="A277" s="95" t="s">
        <v>260</v>
      </c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61"/>
      <c r="M277" s="61"/>
      <c r="N277" s="61"/>
      <c r="O277" s="61"/>
      <c r="P277" s="86"/>
      <c r="Q277" s="86"/>
      <c r="R277" s="86"/>
      <c r="S277" s="86"/>
      <c r="AI277" s="83"/>
      <c r="AJ277" s="2" t="s">
        <v>260</v>
      </c>
    </row>
    <row r="278" spans="1:36" customFormat="1" ht="15" x14ac:dyDescent="0.25">
      <c r="A278" s="95" t="s">
        <v>261</v>
      </c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32">
        <v>3059.17</v>
      </c>
      <c r="M278" s="32">
        <v>2957.26</v>
      </c>
      <c r="N278" s="33">
        <v>101.91</v>
      </c>
      <c r="O278" s="33">
        <v>3.38</v>
      </c>
      <c r="P278" s="86"/>
      <c r="Q278" s="89">
        <v>341.46</v>
      </c>
      <c r="R278" s="86"/>
      <c r="S278" s="89">
        <v>0.28999999999999998</v>
      </c>
      <c r="AI278" s="83"/>
      <c r="AJ278" s="2" t="s">
        <v>261</v>
      </c>
    </row>
    <row r="279" spans="1:36" customFormat="1" ht="57" x14ac:dyDescent="0.25">
      <c r="A279" s="95" t="s">
        <v>252</v>
      </c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32">
        <v>3518.05</v>
      </c>
      <c r="M279" s="32">
        <v>3400.85</v>
      </c>
      <c r="N279" s="33">
        <v>117.2</v>
      </c>
      <c r="O279" s="33">
        <v>3.89</v>
      </c>
      <c r="P279" s="86"/>
      <c r="Q279" s="89">
        <v>392.68</v>
      </c>
      <c r="R279" s="86"/>
      <c r="S279" s="89">
        <v>0.33</v>
      </c>
      <c r="AI279" s="83"/>
      <c r="AJ279" s="2" t="s">
        <v>252</v>
      </c>
    </row>
    <row r="280" spans="1:36" customFormat="1" ht="15" x14ac:dyDescent="0.25">
      <c r="A280" s="95" t="s">
        <v>262</v>
      </c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32">
        <v>3200.46</v>
      </c>
      <c r="M280" s="61"/>
      <c r="N280" s="61"/>
      <c r="O280" s="61"/>
      <c r="P280" s="86"/>
      <c r="Q280" s="86"/>
      <c r="R280" s="86"/>
      <c r="S280" s="86"/>
      <c r="AI280" s="83"/>
      <c r="AJ280" s="2" t="s">
        <v>262</v>
      </c>
    </row>
    <row r="281" spans="1:36" customFormat="1" ht="15" x14ac:dyDescent="0.25">
      <c r="A281" s="95" t="s">
        <v>263</v>
      </c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32">
        <v>1475.95</v>
      </c>
      <c r="M281" s="61"/>
      <c r="N281" s="61"/>
      <c r="O281" s="61"/>
      <c r="P281" s="86"/>
      <c r="Q281" s="86"/>
      <c r="R281" s="86"/>
      <c r="S281" s="86"/>
      <c r="AI281" s="83"/>
      <c r="AJ281" s="2" t="s">
        <v>263</v>
      </c>
    </row>
    <row r="282" spans="1:36" customFormat="1" ht="15" x14ac:dyDescent="0.25">
      <c r="A282" s="95" t="s">
        <v>255</v>
      </c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32">
        <v>8194.4599999999991</v>
      </c>
      <c r="M282" s="61"/>
      <c r="N282" s="61"/>
      <c r="O282" s="61"/>
      <c r="P282" s="86"/>
      <c r="Q282" s="89">
        <v>392.68</v>
      </c>
      <c r="R282" s="86"/>
      <c r="S282" s="89">
        <v>0.33</v>
      </c>
      <c r="AI282" s="83"/>
      <c r="AJ282" s="2" t="s">
        <v>255</v>
      </c>
    </row>
    <row r="283" spans="1:36" customFormat="1" ht="15" x14ac:dyDescent="0.25">
      <c r="A283" s="95" t="s">
        <v>264</v>
      </c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61"/>
      <c r="M283" s="61"/>
      <c r="N283" s="61"/>
      <c r="O283" s="61"/>
      <c r="P283" s="86"/>
      <c r="Q283" s="86"/>
      <c r="R283" s="86"/>
      <c r="S283" s="86"/>
      <c r="AI283" s="83"/>
      <c r="AJ283" s="2" t="s">
        <v>264</v>
      </c>
    </row>
    <row r="284" spans="1:36" customFormat="1" ht="15" x14ac:dyDescent="0.25">
      <c r="A284" s="95" t="s">
        <v>265</v>
      </c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33">
        <v>884</v>
      </c>
      <c r="M284" s="33">
        <v>884</v>
      </c>
      <c r="N284" s="61"/>
      <c r="O284" s="61"/>
      <c r="P284" s="86"/>
      <c r="Q284" s="89">
        <v>103.63</v>
      </c>
      <c r="R284" s="86"/>
      <c r="S284" s="86"/>
      <c r="AI284" s="83"/>
      <c r="AJ284" s="2" t="s">
        <v>265</v>
      </c>
    </row>
    <row r="285" spans="1:36" customFormat="1" ht="57" x14ac:dyDescent="0.25">
      <c r="A285" s="95" t="s">
        <v>252</v>
      </c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32">
        <v>1016.6</v>
      </c>
      <c r="M285" s="32">
        <v>1016.6</v>
      </c>
      <c r="N285" s="61"/>
      <c r="O285" s="61"/>
      <c r="P285" s="86"/>
      <c r="Q285" s="89">
        <v>119.17</v>
      </c>
      <c r="R285" s="86"/>
      <c r="S285" s="86"/>
      <c r="AI285" s="83"/>
      <c r="AJ285" s="2" t="s">
        <v>252</v>
      </c>
    </row>
    <row r="286" spans="1:36" customFormat="1" ht="15" x14ac:dyDescent="0.25">
      <c r="A286" s="95" t="s">
        <v>266</v>
      </c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33">
        <v>742.12</v>
      </c>
      <c r="M286" s="61"/>
      <c r="N286" s="61"/>
      <c r="O286" s="61"/>
      <c r="P286" s="86"/>
      <c r="Q286" s="86"/>
      <c r="R286" s="86"/>
      <c r="S286" s="86"/>
      <c r="AI286" s="83"/>
      <c r="AJ286" s="2" t="s">
        <v>266</v>
      </c>
    </row>
    <row r="287" spans="1:36" customFormat="1" ht="15" x14ac:dyDescent="0.25">
      <c r="A287" s="95" t="s">
        <v>267</v>
      </c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33">
        <v>345.64</v>
      </c>
      <c r="M287" s="61"/>
      <c r="N287" s="61"/>
      <c r="O287" s="61"/>
      <c r="P287" s="86"/>
      <c r="Q287" s="86"/>
      <c r="R287" s="86"/>
      <c r="S287" s="86"/>
      <c r="AI287" s="83"/>
      <c r="AJ287" s="2" t="s">
        <v>267</v>
      </c>
    </row>
    <row r="288" spans="1:36" customFormat="1" ht="15" x14ac:dyDescent="0.25">
      <c r="A288" s="95" t="s">
        <v>255</v>
      </c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32">
        <v>2104.36</v>
      </c>
      <c r="M288" s="61"/>
      <c r="N288" s="61"/>
      <c r="O288" s="61"/>
      <c r="P288" s="86"/>
      <c r="Q288" s="89">
        <v>119.17</v>
      </c>
      <c r="R288" s="86"/>
      <c r="S288" s="86"/>
      <c r="AI288" s="83"/>
      <c r="AJ288" s="2" t="s">
        <v>255</v>
      </c>
    </row>
    <row r="289" spans="1:36" customFormat="1" ht="15" x14ac:dyDescent="0.25">
      <c r="A289" s="95" t="s">
        <v>268</v>
      </c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61"/>
      <c r="M289" s="61"/>
      <c r="N289" s="61"/>
      <c r="O289" s="61"/>
      <c r="P289" s="86"/>
      <c r="Q289" s="86"/>
      <c r="R289" s="86"/>
      <c r="S289" s="86"/>
      <c r="AI289" s="83"/>
      <c r="AJ289" s="2" t="s">
        <v>268</v>
      </c>
    </row>
    <row r="290" spans="1:36" customFormat="1" ht="15" x14ac:dyDescent="0.25">
      <c r="A290" s="95" t="s">
        <v>269</v>
      </c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32">
        <v>90457.23</v>
      </c>
      <c r="M290" s="61"/>
      <c r="N290" s="61"/>
      <c r="O290" s="61"/>
      <c r="P290" s="86"/>
      <c r="Q290" s="86"/>
      <c r="R290" s="86"/>
      <c r="S290" s="86"/>
      <c r="AI290" s="83"/>
      <c r="AJ290" s="2" t="s">
        <v>269</v>
      </c>
    </row>
    <row r="291" spans="1:36" customFormat="1" ht="57" x14ac:dyDescent="0.25">
      <c r="A291" s="95" t="s">
        <v>252</v>
      </c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32">
        <v>90457.23</v>
      </c>
      <c r="M291" s="61"/>
      <c r="N291" s="61"/>
      <c r="O291" s="61"/>
      <c r="P291" s="86"/>
      <c r="Q291" s="86"/>
      <c r="R291" s="86"/>
      <c r="S291" s="86"/>
      <c r="AI291" s="83"/>
      <c r="AJ291" s="2" t="s">
        <v>252</v>
      </c>
    </row>
    <row r="292" spans="1:36" customFormat="1" ht="15" x14ac:dyDescent="0.25">
      <c r="A292" s="95" t="s">
        <v>270</v>
      </c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61"/>
      <c r="M292" s="61"/>
      <c r="N292" s="61"/>
      <c r="O292" s="61"/>
      <c r="P292" s="86"/>
      <c r="Q292" s="86"/>
      <c r="R292" s="86"/>
      <c r="S292" s="86"/>
      <c r="AI292" s="83"/>
      <c r="AJ292" s="2" t="s">
        <v>270</v>
      </c>
    </row>
    <row r="293" spans="1:36" customFormat="1" ht="15" x14ac:dyDescent="0.25">
      <c r="A293" s="95" t="s">
        <v>271</v>
      </c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33">
        <v>161.18</v>
      </c>
      <c r="M293" s="33">
        <v>157.69999999999999</v>
      </c>
      <c r="N293" s="33">
        <v>3.03</v>
      </c>
      <c r="O293" s="33">
        <v>0.83</v>
      </c>
      <c r="P293" s="86"/>
      <c r="Q293" s="89">
        <v>16.39</v>
      </c>
      <c r="R293" s="86"/>
      <c r="S293" s="89">
        <v>0.06</v>
      </c>
      <c r="AI293" s="83"/>
      <c r="AJ293" s="2" t="s">
        <v>271</v>
      </c>
    </row>
    <row r="294" spans="1:36" customFormat="1" ht="57" x14ac:dyDescent="0.25">
      <c r="A294" s="95" t="s">
        <v>252</v>
      </c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33">
        <v>185.29</v>
      </c>
      <c r="M294" s="33">
        <v>181.36</v>
      </c>
      <c r="N294" s="33">
        <v>3.48</v>
      </c>
      <c r="O294" s="33">
        <v>0.95</v>
      </c>
      <c r="P294" s="86"/>
      <c r="Q294" s="89">
        <v>18.850000000000001</v>
      </c>
      <c r="R294" s="86"/>
      <c r="S294" s="89">
        <v>7.0000000000000007E-2</v>
      </c>
      <c r="AI294" s="83"/>
      <c r="AJ294" s="2" t="s">
        <v>252</v>
      </c>
    </row>
    <row r="295" spans="1:36" customFormat="1" ht="15" x14ac:dyDescent="0.25">
      <c r="A295" s="95" t="s">
        <v>272</v>
      </c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33">
        <v>182.31</v>
      </c>
      <c r="M295" s="61"/>
      <c r="N295" s="61"/>
      <c r="O295" s="61"/>
      <c r="P295" s="86"/>
      <c r="Q295" s="86"/>
      <c r="R295" s="86"/>
      <c r="S295" s="86"/>
      <c r="AI295" s="83"/>
      <c r="AJ295" s="2" t="s">
        <v>272</v>
      </c>
    </row>
    <row r="296" spans="1:36" customFormat="1" ht="15" x14ac:dyDescent="0.25">
      <c r="A296" s="95" t="s">
        <v>273</v>
      </c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33">
        <v>75.930000000000007</v>
      </c>
      <c r="M296" s="61"/>
      <c r="N296" s="61"/>
      <c r="O296" s="61"/>
      <c r="P296" s="86"/>
      <c r="Q296" s="86"/>
      <c r="R296" s="86"/>
      <c r="S296" s="86"/>
      <c r="AI296" s="83"/>
      <c r="AJ296" s="2" t="s">
        <v>273</v>
      </c>
    </row>
    <row r="297" spans="1:36" customFormat="1" ht="15" x14ac:dyDescent="0.25">
      <c r="A297" s="95" t="s">
        <v>255</v>
      </c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33">
        <v>443.53</v>
      </c>
      <c r="M297" s="61"/>
      <c r="N297" s="61"/>
      <c r="O297" s="61"/>
      <c r="P297" s="86"/>
      <c r="Q297" s="89">
        <v>18.850000000000001</v>
      </c>
      <c r="R297" s="86"/>
      <c r="S297" s="89">
        <v>7.0000000000000007E-2</v>
      </c>
      <c r="AI297" s="83"/>
      <c r="AJ297" s="2" t="s">
        <v>255</v>
      </c>
    </row>
    <row r="298" spans="1:36" customFormat="1" ht="15" x14ac:dyDescent="0.25">
      <c r="A298" s="95" t="s">
        <v>274</v>
      </c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61"/>
      <c r="M298" s="61"/>
      <c r="N298" s="61"/>
      <c r="O298" s="61"/>
      <c r="P298" s="86"/>
      <c r="Q298" s="86"/>
      <c r="R298" s="86"/>
      <c r="S298" s="86"/>
      <c r="AI298" s="83"/>
      <c r="AJ298" s="2" t="s">
        <v>274</v>
      </c>
    </row>
    <row r="299" spans="1:36" customFormat="1" ht="15" x14ac:dyDescent="0.25">
      <c r="A299" s="95" t="s">
        <v>275</v>
      </c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32">
        <v>2295.6799999999998</v>
      </c>
      <c r="M299" s="32">
        <v>1669.09</v>
      </c>
      <c r="N299" s="33">
        <v>626.59</v>
      </c>
      <c r="O299" s="33">
        <v>110.65</v>
      </c>
      <c r="P299" s="86"/>
      <c r="Q299" s="89">
        <v>186.08</v>
      </c>
      <c r="R299" s="86"/>
      <c r="S299" s="89">
        <v>9.5399999999999991</v>
      </c>
      <c r="AI299" s="83"/>
      <c r="AJ299" s="2" t="s">
        <v>275</v>
      </c>
    </row>
    <row r="300" spans="1:36" customFormat="1" ht="57" x14ac:dyDescent="0.25">
      <c r="A300" s="95" t="s">
        <v>252</v>
      </c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32">
        <v>2640.03</v>
      </c>
      <c r="M300" s="32">
        <v>1919.45</v>
      </c>
      <c r="N300" s="33">
        <v>720.58</v>
      </c>
      <c r="O300" s="33">
        <v>127.25</v>
      </c>
      <c r="P300" s="86"/>
      <c r="Q300" s="89">
        <v>213.99</v>
      </c>
      <c r="R300" s="86"/>
      <c r="S300" s="89">
        <v>10.97</v>
      </c>
      <c r="AI300" s="83"/>
      <c r="AJ300" s="2" t="s">
        <v>252</v>
      </c>
    </row>
    <row r="301" spans="1:36" customFormat="1" ht="15" x14ac:dyDescent="0.25">
      <c r="A301" s="95" t="s">
        <v>276</v>
      </c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32">
        <v>2108.1</v>
      </c>
      <c r="M301" s="61"/>
      <c r="N301" s="61"/>
      <c r="O301" s="61"/>
      <c r="P301" s="86"/>
      <c r="Q301" s="86"/>
      <c r="R301" s="86"/>
      <c r="S301" s="86"/>
      <c r="AI301" s="83"/>
      <c r="AJ301" s="2" t="s">
        <v>276</v>
      </c>
    </row>
    <row r="302" spans="1:36" customFormat="1" ht="15" x14ac:dyDescent="0.25">
      <c r="A302" s="95" t="s">
        <v>277</v>
      </c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32">
        <v>1207.55</v>
      </c>
      <c r="M302" s="61"/>
      <c r="N302" s="61"/>
      <c r="O302" s="61"/>
      <c r="P302" s="86"/>
      <c r="Q302" s="86"/>
      <c r="R302" s="86"/>
      <c r="S302" s="86"/>
      <c r="AI302" s="83"/>
      <c r="AJ302" s="2" t="s">
        <v>277</v>
      </c>
    </row>
    <row r="303" spans="1:36" customFormat="1" ht="15" x14ac:dyDescent="0.25">
      <c r="A303" s="95" t="s">
        <v>255</v>
      </c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32">
        <v>5955.68</v>
      </c>
      <c r="M303" s="61"/>
      <c r="N303" s="61"/>
      <c r="O303" s="61"/>
      <c r="P303" s="86"/>
      <c r="Q303" s="89">
        <v>213.99</v>
      </c>
      <c r="R303" s="86"/>
      <c r="S303" s="89">
        <v>10.97</v>
      </c>
      <c r="AI303" s="83"/>
      <c r="AJ303" s="2" t="s">
        <v>255</v>
      </c>
    </row>
    <row r="304" spans="1:36" customFormat="1" ht="15" x14ac:dyDescent="0.25">
      <c r="A304" s="95" t="s">
        <v>278</v>
      </c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61"/>
      <c r="M304" s="61"/>
      <c r="N304" s="61"/>
      <c r="O304" s="61"/>
      <c r="P304" s="86"/>
      <c r="Q304" s="86"/>
      <c r="R304" s="86"/>
      <c r="S304" s="86"/>
      <c r="AI304" s="83"/>
      <c r="AJ304" s="2" t="s">
        <v>278</v>
      </c>
    </row>
    <row r="305" spans="1:37" customFormat="1" ht="15" x14ac:dyDescent="0.25">
      <c r="A305" s="95" t="s">
        <v>279</v>
      </c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33">
        <v>4.07</v>
      </c>
      <c r="M305" s="61"/>
      <c r="N305" s="33">
        <v>4.07</v>
      </c>
      <c r="O305" s="61"/>
      <c r="P305" s="86"/>
      <c r="Q305" s="86"/>
      <c r="R305" s="86"/>
      <c r="S305" s="86"/>
      <c r="AI305" s="83"/>
      <c r="AJ305" s="2" t="s">
        <v>279</v>
      </c>
    </row>
    <row r="306" spans="1:37" customFormat="1" ht="15" x14ac:dyDescent="0.25">
      <c r="A306" s="95" t="s">
        <v>280</v>
      </c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32">
        <v>116197.95</v>
      </c>
      <c r="M306" s="61"/>
      <c r="N306" s="61"/>
      <c r="O306" s="61"/>
      <c r="P306" s="86"/>
      <c r="Q306" s="87">
        <v>1110.9000000000001</v>
      </c>
      <c r="R306" s="86"/>
      <c r="S306" s="89">
        <v>12.14</v>
      </c>
      <c r="AI306" s="83"/>
      <c r="AJ306" s="2" t="s">
        <v>280</v>
      </c>
    </row>
    <row r="307" spans="1:37" customFormat="1" ht="15" x14ac:dyDescent="0.25">
      <c r="A307" s="95" t="s">
        <v>281</v>
      </c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61"/>
      <c r="M307" s="61"/>
      <c r="N307" s="61"/>
      <c r="O307" s="61"/>
      <c r="P307" s="86"/>
      <c r="Q307" s="86"/>
      <c r="R307" s="86"/>
      <c r="S307" s="86"/>
      <c r="AI307" s="83"/>
      <c r="AJ307" s="2" t="s">
        <v>281</v>
      </c>
    </row>
    <row r="308" spans="1:37" customFormat="1" ht="15" x14ac:dyDescent="0.25">
      <c r="A308" s="95" t="s">
        <v>282</v>
      </c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32">
        <v>91211.1</v>
      </c>
      <c r="M308" s="61"/>
      <c r="N308" s="61"/>
      <c r="O308" s="61"/>
      <c r="P308" s="86"/>
      <c r="Q308" s="86"/>
      <c r="R308" s="86"/>
      <c r="S308" s="86"/>
      <c r="AI308" s="83"/>
      <c r="AJ308" s="2" t="s">
        <v>282</v>
      </c>
    </row>
    <row r="309" spans="1:37" customFormat="1" ht="15" x14ac:dyDescent="0.25">
      <c r="A309" s="95" t="s">
        <v>283</v>
      </c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33">
        <v>895.94</v>
      </c>
      <c r="M309" s="61"/>
      <c r="N309" s="61"/>
      <c r="O309" s="61"/>
      <c r="P309" s="86"/>
      <c r="Q309" s="86"/>
      <c r="R309" s="86"/>
      <c r="S309" s="86"/>
      <c r="AI309" s="83"/>
      <c r="AJ309" s="2" t="s">
        <v>283</v>
      </c>
    </row>
    <row r="310" spans="1:37" customFormat="1" ht="15" x14ac:dyDescent="0.25">
      <c r="A310" s="95" t="s">
        <v>284</v>
      </c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32">
        <v>9767.89</v>
      </c>
      <c r="M310" s="61"/>
      <c r="N310" s="61"/>
      <c r="O310" s="61"/>
      <c r="P310" s="86"/>
      <c r="Q310" s="86"/>
      <c r="R310" s="86"/>
      <c r="S310" s="86"/>
      <c r="AI310" s="83"/>
      <c r="AJ310" s="2" t="s">
        <v>284</v>
      </c>
    </row>
    <row r="311" spans="1:37" customFormat="1" ht="15" x14ac:dyDescent="0.25">
      <c r="A311" s="95" t="s">
        <v>285</v>
      </c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32">
        <v>9564.69</v>
      </c>
      <c r="M311" s="61"/>
      <c r="N311" s="61"/>
      <c r="O311" s="61"/>
      <c r="P311" s="86"/>
      <c r="Q311" s="86"/>
      <c r="R311" s="86"/>
      <c r="S311" s="86"/>
      <c r="AI311" s="83"/>
      <c r="AJ311" s="2" t="s">
        <v>285</v>
      </c>
    </row>
    <row r="312" spans="1:37" customFormat="1" ht="15" x14ac:dyDescent="0.25">
      <c r="A312" s="95" t="s">
        <v>286</v>
      </c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32">
        <v>4899.34</v>
      </c>
      <c r="M312" s="61"/>
      <c r="N312" s="61"/>
      <c r="O312" s="61"/>
      <c r="P312" s="86"/>
      <c r="Q312" s="86"/>
      <c r="R312" s="86"/>
      <c r="S312" s="86"/>
      <c r="AI312" s="83"/>
      <c r="AJ312" s="2" t="s">
        <v>286</v>
      </c>
    </row>
    <row r="313" spans="1:37" customFormat="1" ht="15" x14ac:dyDescent="0.25">
      <c r="A313" s="96" t="s">
        <v>287</v>
      </c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78">
        <v>116197.95</v>
      </c>
      <c r="M313" s="85"/>
      <c r="N313" s="85"/>
      <c r="O313" s="85"/>
      <c r="P313" s="86"/>
      <c r="Q313" s="84">
        <v>1110.9000000000001</v>
      </c>
      <c r="R313" s="86"/>
      <c r="S313" s="82">
        <v>12.14</v>
      </c>
      <c r="AI313" s="83"/>
      <c r="AK313" s="83" t="s">
        <v>287</v>
      </c>
    </row>
    <row r="314" spans="1:37" customFormat="1" ht="15" x14ac:dyDescent="0.25"/>
    <row r="315" spans="1:37" s="10" customFormat="1" ht="12.75" customHeight="1" x14ac:dyDescent="0.2">
      <c r="A315" s="93" t="s">
        <v>288</v>
      </c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6"/>
      <c r="S315" s="6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</row>
    <row r="316" spans="1:37" s="10" customFormat="1" ht="12.75" customHeight="1" x14ac:dyDescent="0.2">
      <c r="A316" s="93" t="s">
        <v>289</v>
      </c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6"/>
      <c r="S316" s="6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</row>
    <row r="317" spans="1:37" s="10" customFormat="1" ht="13.5" customHeight="1" x14ac:dyDescent="0.2">
      <c r="A317" s="7"/>
      <c r="B317" s="7"/>
      <c r="C317" s="7"/>
      <c r="D317" s="7"/>
      <c r="E317" s="7"/>
      <c r="F317" s="7"/>
      <c r="G317" s="7"/>
      <c r="H317" s="90"/>
      <c r="I317" s="91"/>
      <c r="J317" s="91"/>
      <c r="K317" s="91"/>
      <c r="L317" s="7"/>
      <c r="M317" s="7"/>
      <c r="N317" s="7"/>
      <c r="O317" s="7"/>
      <c r="P317" s="7"/>
      <c r="Q317" s="7"/>
      <c r="R317" s="7"/>
      <c r="S317" s="7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</row>
    <row r="318" spans="1:37" customFormat="1" ht="15" x14ac:dyDescent="0.25">
      <c r="A318" s="6"/>
      <c r="B318" s="6"/>
      <c r="C318" s="6"/>
      <c r="D318" s="6"/>
      <c r="E318" s="6"/>
      <c r="F318" s="6"/>
      <c r="G318" s="6"/>
      <c r="H318" s="7"/>
      <c r="I318" s="94"/>
      <c r="J318" s="94"/>
      <c r="K318" s="94"/>
      <c r="L318" s="6"/>
      <c r="M318" s="6"/>
      <c r="N318" s="6"/>
      <c r="O318" s="6"/>
      <c r="P318" s="6"/>
      <c r="Q318" s="6"/>
      <c r="R318" s="6"/>
      <c r="S318" s="6"/>
    </row>
    <row r="319" spans="1:37" customFormat="1" ht="1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</sheetData>
  <mergeCells count="262">
    <mergeCell ref="A2:S2"/>
    <mergeCell ref="A3:S3"/>
    <mergeCell ref="A5:S5"/>
    <mergeCell ref="A6:S6"/>
    <mergeCell ref="A7:S7"/>
    <mergeCell ref="A8:S8"/>
    <mergeCell ref="C9:G9"/>
    <mergeCell ref="F14:S14"/>
    <mergeCell ref="A17:A19"/>
    <mergeCell ref="B17:B19"/>
    <mergeCell ref="C17:E19"/>
    <mergeCell ref="F17:F19"/>
    <mergeCell ref="G17:G19"/>
    <mergeCell ref="H17:K17"/>
    <mergeCell ref="L17:O17"/>
    <mergeCell ref="P17:P19"/>
    <mergeCell ref="Q17:Q19"/>
    <mergeCell ref="R17:R19"/>
    <mergeCell ref="S17:S19"/>
    <mergeCell ref="H18:H19"/>
    <mergeCell ref="I18:K18"/>
    <mergeCell ref="C23:E23"/>
    <mergeCell ref="C24:S24"/>
    <mergeCell ref="C25:S25"/>
    <mergeCell ref="C26:S26"/>
    <mergeCell ref="B27:E27"/>
    <mergeCell ref="L18:L19"/>
    <mergeCell ref="M18:O18"/>
    <mergeCell ref="C20:E20"/>
    <mergeCell ref="A21:S21"/>
    <mergeCell ref="A22:S22"/>
    <mergeCell ref="C37:E37"/>
    <mergeCell ref="B38:E38"/>
    <mergeCell ref="C41:E41"/>
    <mergeCell ref="B42:E42"/>
    <mergeCell ref="C45:E45"/>
    <mergeCell ref="C30:E30"/>
    <mergeCell ref="C31:E31"/>
    <mergeCell ref="C32:S32"/>
    <mergeCell ref="B33:E33"/>
    <mergeCell ref="C36:E36"/>
    <mergeCell ref="C53:E53"/>
    <mergeCell ref="C54:S54"/>
    <mergeCell ref="B55:E55"/>
    <mergeCell ref="C58:E58"/>
    <mergeCell ref="C59:S59"/>
    <mergeCell ref="C46:S46"/>
    <mergeCell ref="C47:S47"/>
    <mergeCell ref="B48:E48"/>
    <mergeCell ref="C51:E51"/>
    <mergeCell ref="C52:E52"/>
    <mergeCell ref="C67:E67"/>
    <mergeCell ref="C68:E68"/>
    <mergeCell ref="B69:E69"/>
    <mergeCell ref="C70:E70"/>
    <mergeCell ref="C71:S71"/>
    <mergeCell ref="B60:E60"/>
    <mergeCell ref="C61:E61"/>
    <mergeCell ref="C62:S62"/>
    <mergeCell ref="C63:S63"/>
    <mergeCell ref="B64:E64"/>
    <mergeCell ref="C79:S79"/>
    <mergeCell ref="C80:S80"/>
    <mergeCell ref="B81:E81"/>
    <mergeCell ref="C84:E84"/>
    <mergeCell ref="C85:E85"/>
    <mergeCell ref="B72:E72"/>
    <mergeCell ref="C75:E75"/>
    <mergeCell ref="C76:E76"/>
    <mergeCell ref="C77:E77"/>
    <mergeCell ref="C78:E78"/>
    <mergeCell ref="C93:S93"/>
    <mergeCell ref="B94:E94"/>
    <mergeCell ref="A95:S95"/>
    <mergeCell ref="C96:E96"/>
    <mergeCell ref="C97:S97"/>
    <mergeCell ref="C86:E86"/>
    <mergeCell ref="C87:S87"/>
    <mergeCell ref="B88:E88"/>
    <mergeCell ref="C91:E91"/>
    <mergeCell ref="C92:S92"/>
    <mergeCell ref="C105:S105"/>
    <mergeCell ref="B106:E106"/>
    <mergeCell ref="C109:E109"/>
    <mergeCell ref="C110:E110"/>
    <mergeCell ref="B111:E111"/>
    <mergeCell ref="C98:S98"/>
    <mergeCell ref="C99:S99"/>
    <mergeCell ref="B100:E100"/>
    <mergeCell ref="C103:E103"/>
    <mergeCell ref="C104:E104"/>
    <mergeCell ref="B121:E121"/>
    <mergeCell ref="C124:E124"/>
    <mergeCell ref="C125:E125"/>
    <mergeCell ref="C126:E126"/>
    <mergeCell ref="C127:S127"/>
    <mergeCell ref="C114:E114"/>
    <mergeCell ref="B115:E115"/>
    <mergeCell ref="C118:E118"/>
    <mergeCell ref="C119:S119"/>
    <mergeCell ref="C120:S120"/>
    <mergeCell ref="C135:S135"/>
    <mergeCell ref="C136:S136"/>
    <mergeCell ref="B137:E137"/>
    <mergeCell ref="C140:E140"/>
    <mergeCell ref="C141:E141"/>
    <mergeCell ref="B128:E128"/>
    <mergeCell ref="C131:E131"/>
    <mergeCell ref="C132:S132"/>
    <mergeCell ref="B133:E133"/>
    <mergeCell ref="C134:E134"/>
    <mergeCell ref="C149:E149"/>
    <mergeCell ref="C150:E150"/>
    <mergeCell ref="C151:E151"/>
    <mergeCell ref="C152:S152"/>
    <mergeCell ref="C153:S153"/>
    <mergeCell ref="B142:E142"/>
    <mergeCell ref="C143:E143"/>
    <mergeCell ref="C144:S144"/>
    <mergeCell ref="B145:E145"/>
    <mergeCell ref="C148:E148"/>
    <mergeCell ref="B161:E161"/>
    <mergeCell ref="C164:E164"/>
    <mergeCell ref="C165:S165"/>
    <mergeCell ref="C166:S166"/>
    <mergeCell ref="B167:E167"/>
    <mergeCell ref="B154:E154"/>
    <mergeCell ref="C157:E157"/>
    <mergeCell ref="C158:E158"/>
    <mergeCell ref="C159:E159"/>
    <mergeCell ref="C160:S160"/>
    <mergeCell ref="C175:E175"/>
    <mergeCell ref="B176:E176"/>
    <mergeCell ref="C179:E179"/>
    <mergeCell ref="B180:E180"/>
    <mergeCell ref="C183:E183"/>
    <mergeCell ref="A168:S168"/>
    <mergeCell ref="C169:E169"/>
    <mergeCell ref="C170:S170"/>
    <mergeCell ref="B171:E171"/>
    <mergeCell ref="C174:E174"/>
    <mergeCell ref="C191:E191"/>
    <mergeCell ref="C192:S192"/>
    <mergeCell ref="B193:E193"/>
    <mergeCell ref="C196:E196"/>
    <mergeCell ref="C197:S197"/>
    <mergeCell ref="C184:S184"/>
    <mergeCell ref="C185:S185"/>
    <mergeCell ref="B186:E186"/>
    <mergeCell ref="C189:E189"/>
    <mergeCell ref="C190:E190"/>
    <mergeCell ref="C205:E205"/>
    <mergeCell ref="C206:E206"/>
    <mergeCell ref="B207:E207"/>
    <mergeCell ref="C208:E208"/>
    <mergeCell ref="C209:S209"/>
    <mergeCell ref="B198:E198"/>
    <mergeCell ref="C199:E199"/>
    <mergeCell ref="C200:S200"/>
    <mergeCell ref="C201:S201"/>
    <mergeCell ref="B202:E202"/>
    <mergeCell ref="C217:S217"/>
    <mergeCell ref="C218:S218"/>
    <mergeCell ref="B219:E219"/>
    <mergeCell ref="C222:E222"/>
    <mergeCell ref="C223:E223"/>
    <mergeCell ref="B210:E210"/>
    <mergeCell ref="C213:E213"/>
    <mergeCell ref="C214:E214"/>
    <mergeCell ref="C215:E215"/>
    <mergeCell ref="C216:E216"/>
    <mergeCell ref="C231:S231"/>
    <mergeCell ref="B232:E232"/>
    <mergeCell ref="A233:K233"/>
    <mergeCell ref="A234:K234"/>
    <mergeCell ref="A235:K235"/>
    <mergeCell ref="C224:E224"/>
    <mergeCell ref="C225:S225"/>
    <mergeCell ref="B226:E226"/>
    <mergeCell ref="C229:E229"/>
    <mergeCell ref="C230:S230"/>
    <mergeCell ref="B241:E241"/>
    <mergeCell ref="A242:K242"/>
    <mergeCell ref="A243:K243"/>
    <mergeCell ref="A244:K244"/>
    <mergeCell ref="A245:K245"/>
    <mergeCell ref="A236:K236"/>
    <mergeCell ref="A237:K237"/>
    <mergeCell ref="A238:S238"/>
    <mergeCell ref="C239:E239"/>
    <mergeCell ref="C240:S240"/>
    <mergeCell ref="A251:K251"/>
    <mergeCell ref="A252:K252"/>
    <mergeCell ref="A253:K253"/>
    <mergeCell ref="A254:K254"/>
    <mergeCell ref="A255:K255"/>
    <mergeCell ref="A246:K246"/>
    <mergeCell ref="A247:K247"/>
    <mergeCell ref="A248:K248"/>
    <mergeCell ref="A249:K249"/>
    <mergeCell ref="A250:K250"/>
    <mergeCell ref="A261:K261"/>
    <mergeCell ref="A262:K262"/>
    <mergeCell ref="A263:K263"/>
    <mergeCell ref="A264:K264"/>
    <mergeCell ref="A265:K265"/>
    <mergeCell ref="A256:K256"/>
    <mergeCell ref="A257:K257"/>
    <mergeCell ref="A258:K258"/>
    <mergeCell ref="A259:K259"/>
    <mergeCell ref="A260:K260"/>
    <mergeCell ref="A271:K271"/>
    <mergeCell ref="A272:K272"/>
    <mergeCell ref="A273:K273"/>
    <mergeCell ref="A274:K274"/>
    <mergeCell ref="A275:K275"/>
    <mergeCell ref="A266:K266"/>
    <mergeCell ref="A267:K267"/>
    <mergeCell ref="A268:K268"/>
    <mergeCell ref="A269:K269"/>
    <mergeCell ref="A270:K270"/>
    <mergeCell ref="A281:K281"/>
    <mergeCell ref="A282:K282"/>
    <mergeCell ref="A283:K283"/>
    <mergeCell ref="A284:K284"/>
    <mergeCell ref="A285:K285"/>
    <mergeCell ref="A276:K276"/>
    <mergeCell ref="A277:K277"/>
    <mergeCell ref="A278:K278"/>
    <mergeCell ref="A279:K279"/>
    <mergeCell ref="A280:K280"/>
    <mergeCell ref="A291:K291"/>
    <mergeCell ref="A292:K292"/>
    <mergeCell ref="A293:K293"/>
    <mergeCell ref="A294:K294"/>
    <mergeCell ref="A295:K295"/>
    <mergeCell ref="A286:K286"/>
    <mergeCell ref="A287:K287"/>
    <mergeCell ref="A288:K288"/>
    <mergeCell ref="A289:K289"/>
    <mergeCell ref="A290:K290"/>
    <mergeCell ref="A301:K301"/>
    <mergeCell ref="A302:K302"/>
    <mergeCell ref="A303:K303"/>
    <mergeCell ref="A304:K304"/>
    <mergeCell ref="A305:K305"/>
    <mergeCell ref="A296:K296"/>
    <mergeCell ref="A297:K297"/>
    <mergeCell ref="A298:K298"/>
    <mergeCell ref="A299:K299"/>
    <mergeCell ref="A300:K300"/>
    <mergeCell ref="A316:Q316"/>
    <mergeCell ref="I318:K318"/>
    <mergeCell ref="A311:K311"/>
    <mergeCell ref="A312:K312"/>
    <mergeCell ref="A313:K313"/>
    <mergeCell ref="A315:Q315"/>
    <mergeCell ref="A306:K306"/>
    <mergeCell ref="A307:K307"/>
    <mergeCell ref="A308:K308"/>
    <mergeCell ref="A309:K309"/>
    <mergeCell ref="A310:K310"/>
  </mergeCells>
  <printOptions horizontalCentered="1"/>
  <pageMargins left="0.39370077848434498" right="0.39370077848434498" top="0.78740155696868896" bottom="0.74803149700164795" header="0.118110239505768" footer="0.118110239505768"/>
  <pageSetup paperSize="9" scale="70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workbookViewId="0">
      <selection activeCell="H2" sqref="H2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136" t="s">
        <v>335</v>
      </c>
    </row>
    <row r="2" spans="1:21" customFormat="1" ht="10.5" customHeight="1" x14ac:dyDescent="0.25">
      <c r="C2" s="135"/>
    </row>
    <row r="3" spans="1:21" customFormat="1" ht="18" x14ac:dyDescent="0.25">
      <c r="A3" s="135"/>
      <c r="B3" s="134" t="s">
        <v>334</v>
      </c>
      <c r="C3" s="133" t="s">
        <v>0</v>
      </c>
      <c r="D3" s="133"/>
      <c r="E3" s="133"/>
      <c r="Q3" s="132" t="s">
        <v>0</v>
      </c>
    </row>
    <row r="4" spans="1:21" customFormat="1" ht="15" x14ac:dyDescent="0.25">
      <c r="B4" s="134" t="s">
        <v>333</v>
      </c>
      <c r="C4" s="133"/>
      <c r="D4" s="133"/>
      <c r="E4" s="133"/>
      <c r="R4" s="132" t="s">
        <v>14</v>
      </c>
    </row>
    <row r="5" spans="1:21" customFormat="1" ht="15" x14ac:dyDescent="0.25">
      <c r="B5" s="134" t="s">
        <v>332</v>
      </c>
      <c r="C5" s="133" t="s">
        <v>290</v>
      </c>
      <c r="D5" s="133"/>
      <c r="E5" s="133"/>
      <c r="S5" s="132" t="s">
        <v>290</v>
      </c>
    </row>
    <row r="6" spans="1:21" customFormat="1" ht="19.5" customHeight="1" x14ac:dyDescent="0.25">
      <c r="A6" s="23"/>
    </row>
    <row r="7" spans="1:21" customFormat="1" ht="36" customHeight="1" x14ac:dyDescent="0.25">
      <c r="A7" s="131" t="s">
        <v>15</v>
      </c>
      <c r="B7" s="131" t="s">
        <v>331</v>
      </c>
      <c r="C7" s="131" t="s">
        <v>330</v>
      </c>
      <c r="D7" s="131" t="s">
        <v>329</v>
      </c>
      <c r="E7" s="131" t="s">
        <v>328</v>
      </c>
    </row>
    <row r="8" spans="1:21" customFormat="1" ht="15" x14ac:dyDescent="0.25">
      <c r="A8" s="130">
        <v>1</v>
      </c>
      <c r="B8" s="130">
        <v>2</v>
      </c>
      <c r="C8" s="130">
        <v>3</v>
      </c>
      <c r="D8" s="130">
        <v>4</v>
      </c>
      <c r="E8" s="130">
        <v>5</v>
      </c>
    </row>
    <row r="9" spans="1:21" customFormat="1" ht="15" x14ac:dyDescent="0.25">
      <c r="A9" s="128" t="s">
        <v>327</v>
      </c>
      <c r="B9" s="127"/>
      <c r="C9" s="127"/>
      <c r="D9" s="127"/>
      <c r="E9" s="126"/>
      <c r="T9" s="120" t="s">
        <v>327</v>
      </c>
    </row>
    <row r="10" spans="1:21" customFormat="1" ht="15" x14ac:dyDescent="0.25">
      <c r="A10" s="128" t="s">
        <v>326</v>
      </c>
      <c r="B10" s="127"/>
      <c r="C10" s="127"/>
      <c r="D10" s="127"/>
      <c r="E10" s="126"/>
      <c r="T10" s="120"/>
      <c r="U10" s="120" t="s">
        <v>326</v>
      </c>
    </row>
    <row r="11" spans="1:21" customFormat="1" ht="15" x14ac:dyDescent="0.25">
      <c r="A11" s="123">
        <f>IF(G11&lt;&gt;"",COUNTA(G$1:G11),"")</f>
        <v>1</v>
      </c>
      <c r="B11" s="92" t="s">
        <v>325</v>
      </c>
      <c r="C11" s="122" t="s">
        <v>324</v>
      </c>
      <c r="D11" s="121" t="s">
        <v>314</v>
      </c>
      <c r="E11" s="73">
        <v>57.27</v>
      </c>
      <c r="G11" s="1" t="s">
        <v>296</v>
      </c>
      <c r="T11" s="120"/>
      <c r="U11" s="120"/>
    </row>
    <row r="12" spans="1:21" customFormat="1" ht="15" x14ac:dyDescent="0.25">
      <c r="A12" s="123">
        <f>IF(G12&lt;&gt;"",COUNTA(G$1:G12),"")</f>
        <v>2</v>
      </c>
      <c r="B12" s="92" t="s">
        <v>323</v>
      </c>
      <c r="C12" s="122" t="s">
        <v>322</v>
      </c>
      <c r="D12" s="121" t="s">
        <v>314</v>
      </c>
      <c r="E12" s="73">
        <v>347.05</v>
      </c>
      <c r="G12" s="1" t="s">
        <v>296</v>
      </c>
      <c r="T12" s="120"/>
      <c r="U12" s="120"/>
    </row>
    <row r="13" spans="1:21" customFormat="1" ht="15" x14ac:dyDescent="0.25">
      <c r="A13" s="123">
        <f>IF(G13&lt;&gt;"",COUNTA(G$1:G13),"")</f>
        <v>3</v>
      </c>
      <c r="B13" s="92" t="s">
        <v>321</v>
      </c>
      <c r="C13" s="122" t="s">
        <v>320</v>
      </c>
      <c r="D13" s="121" t="s">
        <v>314</v>
      </c>
      <c r="E13" s="73">
        <v>261.17</v>
      </c>
      <c r="G13" s="1" t="s">
        <v>296</v>
      </c>
      <c r="T13" s="120"/>
      <c r="U13" s="120"/>
    </row>
    <row r="14" spans="1:21" customFormat="1" ht="15" x14ac:dyDescent="0.25">
      <c r="A14" s="123">
        <f>IF(G14&lt;&gt;"",COUNTA(G$1:G14),"")</f>
        <v>4</v>
      </c>
      <c r="B14" s="92" t="s">
        <v>319</v>
      </c>
      <c r="C14" s="122" t="s">
        <v>318</v>
      </c>
      <c r="D14" s="121" t="s">
        <v>314</v>
      </c>
      <c r="E14" s="73">
        <v>284.12</v>
      </c>
      <c r="G14" s="1" t="s">
        <v>296</v>
      </c>
      <c r="T14" s="120"/>
      <c r="U14" s="120"/>
    </row>
    <row r="15" spans="1:21" customFormat="1" ht="15" x14ac:dyDescent="0.25">
      <c r="A15" s="123">
        <f>IF(G15&lt;&gt;"",COUNTA(G$1:G15),"")</f>
        <v>5</v>
      </c>
      <c r="B15" s="92" t="s">
        <v>317</v>
      </c>
      <c r="C15" s="122" t="s">
        <v>316</v>
      </c>
      <c r="D15" s="121" t="s">
        <v>314</v>
      </c>
      <c r="E15" s="73">
        <v>16.39</v>
      </c>
      <c r="G15" s="1" t="s">
        <v>296</v>
      </c>
      <c r="T15" s="120"/>
      <c r="U15" s="120"/>
    </row>
    <row r="16" spans="1:21" customFormat="1" ht="15" x14ac:dyDescent="0.25">
      <c r="A16" s="123">
        <f>IF(G16&lt;&gt;"",COUNTA(G$1:G16),"")</f>
        <v>6</v>
      </c>
      <c r="B16" s="129">
        <v>2</v>
      </c>
      <c r="C16" s="122" t="s">
        <v>315</v>
      </c>
      <c r="D16" s="121" t="s">
        <v>314</v>
      </c>
      <c r="E16" s="73">
        <v>10.56</v>
      </c>
      <c r="G16" s="1" t="s">
        <v>296</v>
      </c>
      <c r="T16" s="120"/>
      <c r="U16" s="120"/>
    </row>
    <row r="17" spans="1:21" customFormat="1" ht="15" x14ac:dyDescent="0.25">
      <c r="A17" s="128" t="s">
        <v>313</v>
      </c>
      <c r="B17" s="127"/>
      <c r="C17" s="127"/>
      <c r="D17" s="127"/>
      <c r="E17" s="126"/>
      <c r="T17" s="120"/>
      <c r="U17" s="120" t="s">
        <v>313</v>
      </c>
    </row>
    <row r="18" spans="1:21" customFormat="1" ht="22.5" x14ac:dyDescent="0.25">
      <c r="A18" s="123">
        <f>IF(G18&lt;&gt;"",COUNTA(G$1:G18),"")</f>
        <v>7</v>
      </c>
      <c r="B18" s="92" t="s">
        <v>312</v>
      </c>
      <c r="C18" s="122" t="s">
        <v>311</v>
      </c>
      <c r="D18" s="121" t="s">
        <v>306</v>
      </c>
      <c r="E18" s="73">
        <v>0.04</v>
      </c>
      <c r="G18" s="1" t="s">
        <v>296</v>
      </c>
      <c r="T18" s="120"/>
      <c r="U18" s="120"/>
    </row>
    <row r="19" spans="1:21" customFormat="1" ht="15" x14ac:dyDescent="0.25">
      <c r="A19" s="123">
        <f>IF(G19&lt;&gt;"",COUNTA(G$1:G19),"")</f>
        <v>8</v>
      </c>
      <c r="B19" s="92" t="s">
        <v>310</v>
      </c>
      <c r="C19" s="122" t="s">
        <v>309</v>
      </c>
      <c r="D19" s="121" t="s">
        <v>306</v>
      </c>
      <c r="E19" s="73">
        <v>10.54</v>
      </c>
      <c r="G19" s="1" t="s">
        <v>296</v>
      </c>
      <c r="T19" s="120"/>
      <c r="U19" s="120"/>
    </row>
    <row r="20" spans="1:21" customFormat="1" ht="15" x14ac:dyDescent="0.25">
      <c r="A20" s="123">
        <f>IF(G20&lt;&gt;"",COUNTA(G$1:G20),"")</f>
        <v>9</v>
      </c>
      <c r="B20" s="92" t="s">
        <v>308</v>
      </c>
      <c r="C20" s="122" t="s">
        <v>307</v>
      </c>
      <c r="D20" s="121" t="s">
        <v>306</v>
      </c>
      <c r="E20" s="73">
        <v>25.09</v>
      </c>
      <c r="G20" s="1" t="s">
        <v>296</v>
      </c>
      <c r="T20" s="120"/>
      <c r="U20" s="120"/>
    </row>
    <row r="21" spans="1:21" customFormat="1" ht="15" x14ac:dyDescent="0.25">
      <c r="A21" s="128" t="s">
        <v>305</v>
      </c>
      <c r="B21" s="127"/>
      <c r="C21" s="127"/>
      <c r="D21" s="127"/>
      <c r="E21" s="126"/>
      <c r="T21" s="120"/>
      <c r="U21" s="120" t="s">
        <v>305</v>
      </c>
    </row>
    <row r="22" spans="1:21" customFormat="1" ht="15" x14ac:dyDescent="0.25">
      <c r="A22" s="123">
        <f>IF(G22&lt;&gt;"",COUNTA(G$1:G22),"")</f>
        <v>10</v>
      </c>
      <c r="B22" s="92" t="s">
        <v>304</v>
      </c>
      <c r="C22" s="122" t="s">
        <v>303</v>
      </c>
      <c r="D22" s="121" t="s">
        <v>82</v>
      </c>
      <c r="E22" s="125">
        <v>2.97627E-2</v>
      </c>
      <c r="G22" s="1" t="s">
        <v>296</v>
      </c>
      <c r="T22" s="120"/>
      <c r="U22" s="120"/>
    </row>
    <row r="23" spans="1:21" customFormat="1" ht="15" x14ac:dyDescent="0.25">
      <c r="A23" s="123">
        <f>IF(G23&lt;&gt;"",COUNTA(G$1:G23),"")</f>
        <v>11</v>
      </c>
      <c r="B23" s="92" t="s">
        <v>302</v>
      </c>
      <c r="C23" s="122" t="s">
        <v>301</v>
      </c>
      <c r="D23" s="121" t="s">
        <v>86</v>
      </c>
      <c r="E23" s="124">
        <v>0.25094</v>
      </c>
      <c r="G23" s="1" t="s">
        <v>296</v>
      </c>
      <c r="T23" s="120"/>
      <c r="U23" s="120"/>
    </row>
    <row r="24" spans="1:21" customFormat="1" ht="15" x14ac:dyDescent="0.25">
      <c r="A24" s="123">
        <f>IF(G24&lt;&gt;"",COUNTA(G$1:G24),"")</f>
        <v>12</v>
      </c>
      <c r="B24" s="92" t="s">
        <v>300</v>
      </c>
      <c r="C24" s="122" t="s">
        <v>299</v>
      </c>
      <c r="D24" s="121" t="s">
        <v>62</v>
      </c>
      <c r="E24" s="124">
        <v>20.461870000000001</v>
      </c>
      <c r="G24" s="1" t="s">
        <v>296</v>
      </c>
      <c r="T24" s="120"/>
      <c r="U24" s="120"/>
    </row>
    <row r="25" spans="1:21" customFormat="1" ht="101.25" x14ac:dyDescent="0.25">
      <c r="A25" s="123">
        <f>IF(G25&lt;&gt;"",COUNTA(G$1:G25),"")</f>
        <v>13</v>
      </c>
      <c r="B25" s="92" t="s">
        <v>132</v>
      </c>
      <c r="C25" s="122" t="s">
        <v>133</v>
      </c>
      <c r="D25" s="121" t="s">
        <v>86</v>
      </c>
      <c r="E25" s="75">
        <v>25094</v>
      </c>
      <c r="G25" s="1" t="s">
        <v>296</v>
      </c>
      <c r="T25" s="120"/>
      <c r="U25" s="120"/>
    </row>
    <row r="26" spans="1:21" customFormat="1" ht="45" x14ac:dyDescent="0.25">
      <c r="A26" s="123">
        <f>IF(G26&lt;&gt;"",COUNTA(G$1:G26),"")</f>
        <v>14</v>
      </c>
      <c r="B26" s="92" t="s">
        <v>298</v>
      </c>
      <c r="C26" s="122" t="s">
        <v>96</v>
      </c>
      <c r="D26" s="121" t="s">
        <v>86</v>
      </c>
      <c r="E26" s="72">
        <v>447.5</v>
      </c>
      <c r="G26" s="1" t="s">
        <v>296</v>
      </c>
      <c r="T26" s="120"/>
      <c r="U26" s="120"/>
    </row>
    <row r="27" spans="1:21" customFormat="1" ht="15" x14ac:dyDescent="0.25">
      <c r="A27" s="123">
        <f>IF(G27&lt;&gt;"",COUNTA(G$1:G27),"")</f>
        <v>15</v>
      </c>
      <c r="B27" s="92" t="s">
        <v>297</v>
      </c>
      <c r="C27" s="122" t="s">
        <v>110</v>
      </c>
      <c r="D27" s="121" t="s">
        <v>46</v>
      </c>
      <c r="E27" s="74">
        <v>2.5846999999999998E-2</v>
      </c>
      <c r="G27" s="1" t="s">
        <v>296</v>
      </c>
      <c r="T27" s="120"/>
      <c r="U27" s="120"/>
    </row>
    <row r="28" spans="1:21" customFormat="1" ht="13.5" customHeight="1" x14ac:dyDescent="0.25"/>
    <row r="29" spans="1:21" customFormat="1" ht="11.25" customHeight="1" x14ac:dyDescent="0.25">
      <c r="A29" s="119" t="s">
        <v>295</v>
      </c>
      <c r="B29" s="119"/>
      <c r="C29" s="119"/>
      <c r="D29" s="119"/>
      <c r="E29" s="119"/>
    </row>
    <row r="30" spans="1:21" customFormat="1" ht="15" customHeight="1" x14ac:dyDescent="0.25">
      <c r="A30" s="118" t="s">
        <v>293</v>
      </c>
      <c r="B30" s="118"/>
      <c r="C30" s="118"/>
      <c r="D30" s="118"/>
      <c r="E30" s="118"/>
    </row>
    <row r="31" spans="1:21" customFormat="1" ht="11.25" customHeight="1" x14ac:dyDescent="0.25">
      <c r="A31" s="119" t="s">
        <v>294</v>
      </c>
      <c r="B31" s="119"/>
      <c r="C31" s="119"/>
      <c r="D31" s="119"/>
      <c r="E31" s="119"/>
    </row>
    <row r="32" spans="1:21" customFormat="1" ht="15" customHeight="1" x14ac:dyDescent="0.25">
      <c r="A32" s="118" t="s">
        <v>293</v>
      </c>
      <c r="B32" s="118"/>
      <c r="C32" s="118"/>
      <c r="D32" s="118"/>
      <c r="E32" s="118"/>
    </row>
  </sheetData>
  <mergeCells count="11">
    <mergeCell ref="C3:E3"/>
    <mergeCell ref="C4:E4"/>
    <mergeCell ref="C5:E5"/>
    <mergeCell ref="A9:E9"/>
    <mergeCell ref="A10:E10"/>
    <mergeCell ref="A32:E32"/>
    <mergeCell ref="A17:E17"/>
    <mergeCell ref="A21:E21"/>
    <mergeCell ref="A29:E29"/>
    <mergeCell ref="A30:E30"/>
    <mergeCell ref="A31:E31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10-23-24 Ремонт защитного слоя </vt:lpstr>
      <vt:lpstr>10-23-24 Ремонт защитного с (2</vt:lpstr>
      <vt:lpstr>'10-23-24 Ремонт защитного с (2'!Заголовки_для_печати</vt:lpstr>
      <vt:lpstr>'10-23-24 Ремонт защитного слоя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Санькова Ирина Андреевна</dc:creator>
  <cp:lastModifiedBy>Санькова Ирина Андреевна</cp:lastModifiedBy>
  <cp:lastPrinted>2024-09-02T06:31:35Z</cp:lastPrinted>
  <dcterms:created xsi:type="dcterms:W3CDTF">2020-09-30T08:50:27Z</dcterms:created>
  <dcterms:modified xsi:type="dcterms:W3CDTF">2024-09-02T06:33:31Z</dcterms:modified>
</cp:coreProperties>
</file>