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kova.ia\Desktop\"/>
    </mc:Choice>
  </mc:AlternateContent>
  <bookViews>
    <workbookView xWindow="0" yWindow="0" windowWidth="15225" windowHeight="14430"/>
  </bookViews>
  <sheets>
    <sheet name="10-20-24 Ремонт защитного слоя " sheetId="1" r:id="rId1"/>
    <sheet name="10-20-24 Ремонт защитного с (2" sheetId="2" r:id="rId2"/>
  </sheets>
  <definedNames>
    <definedName name="_xlnm.Print_Titles" localSheetId="1">'10-20-24 Ремонт защитного с (2'!$8:$8</definedName>
    <definedName name="_xlnm.Print_Titles" localSheetId="0">'10-20-24 Ремонт защитного слоя '!$20:$20</definedName>
  </definedNames>
  <calcPr calcId="162913"/>
</workbook>
</file>

<file path=xl/calcChain.xml><?xml version="1.0" encoding="utf-8"?>
<calcChain xmlns="http://schemas.openxmlformats.org/spreadsheetml/2006/main">
  <c r="A11" i="2" l="1"/>
  <c r="A12" i="2"/>
  <c r="A13" i="2"/>
  <c r="A14" i="2"/>
  <c r="A15" i="2"/>
  <c r="A16" i="2"/>
  <c r="A18" i="2"/>
  <c r="A19" i="2"/>
  <c r="A20" i="2"/>
  <c r="A22" i="2"/>
  <c r="A23" i="2"/>
  <c r="A24" i="2"/>
  <c r="A25" i="2"/>
  <c r="A26" i="2"/>
  <c r="A27" i="2"/>
</calcChain>
</file>

<file path=xl/sharedStrings.xml><?xml version="1.0" encoding="utf-8"?>
<sst xmlns="http://schemas.openxmlformats.org/spreadsheetml/2006/main" count="1129" uniqueCount="382">
  <si>
    <t>АО "СНХЗ"</t>
  </si>
  <si>
    <t>(наименование стройки)</t>
  </si>
  <si>
    <t>ЛОКАЛЬНАЯ СМЕТА № 10-20-24</t>
  </si>
  <si>
    <t>(локальная смета)</t>
  </si>
  <si>
    <t xml:space="preserve">на Ремонт защитного слоя плит перекрытия Л-С/12-16, И-Л/15-16, Е-И/12-16, Г-Е/15-17 на отм.5.100, </t>
  </si>
  <si>
    <t>Основание:</t>
  </si>
  <si>
    <t>Дефектная ведомость № 306</t>
  </si>
  <si>
    <t>Сметная стоимость</t>
  </si>
  <si>
    <t>тыс.руб.</t>
  </si>
  <si>
    <t xml:space="preserve">   строительных работ</t>
  </si>
  <si>
    <t>Средства на оплату труда</t>
  </si>
  <si>
    <t>Сметная трудоемкость</t>
  </si>
  <si>
    <t>чел.час</t>
  </si>
  <si>
    <t xml:space="preserve">Составлен(а) в текущих (прогнозных) ценах по состоянию на </t>
  </si>
  <si>
    <t/>
  </si>
  <si>
    <t>№ п/п</t>
  </si>
  <si>
    <t>Обоснование</t>
  </si>
  <si>
    <t>Наименование работ и затрат</t>
  </si>
  <si>
    <t>Единица измерения</t>
  </si>
  <si>
    <t>Кол-во</t>
  </si>
  <si>
    <t>Стоимость единицы, руб.</t>
  </si>
  <si>
    <t>Общая стоимость, руб.</t>
  </si>
  <si>
    <t>Т/з осн.
раб.на ед.</t>
  </si>
  <si>
    <t>Т/з осн.
раб.
Всего</t>
  </si>
  <si>
    <t>Т/з мех. на ед.</t>
  </si>
  <si>
    <t>Т/з мех. Всего</t>
  </si>
  <si>
    <t>Всего</t>
  </si>
  <si>
    <t>В том числе</t>
  </si>
  <si>
    <t>Осн.З/п</t>
  </si>
  <si>
    <t>Эк.Маш</t>
  </si>
  <si>
    <t>З/пМех</t>
  </si>
  <si>
    <t>Раздел 1. Ремонт защитного слоя плит перекрытия Л-С/12-16, И-Л/15-16, Е-И/12-16, Г-Е/15-17 на отм.5.100</t>
  </si>
  <si>
    <t>Ремонт плит перекрытия в осях "Л-С"-"12-16", отм.4.9м</t>
  </si>
  <si>
    <t>1</t>
  </si>
  <si>
    <t>ФЕР08-07-002-01
Приказ Минстроя России от 26.12.2019 №876/пр</t>
  </si>
  <si>
    <t>Установка и разборка внутренних трубчатых инвентарных лесов: при высоте помещений до 6 м /4,9 м/объем уточнить по факту/</t>
  </si>
  <si>
    <t>100 м2 горизонтальной проекции</t>
  </si>
  <si>
    <t>Объем=1856 / 100</t>
  </si>
  <si>
    <t>820,87 = 997,83 - 0,029 x 6 102,00</t>
  </si>
  <si>
    <t>4,9/6=0,82 ПЗ=0,82 (ОЗП=0,82; ЭМ=0,82 к расх.; ЗПМ=0,82; МАТ=0,82 к расх.; ТЗ=0,82; ТЗМ=0,82)</t>
  </si>
  <si>
    <t>Конструкции из кирпича и блоков</t>
  </si>
  <si>
    <t>Накладные расходы 110% ФОТ (от 10 651,94)</t>
  </si>
  <si>
    <t>Сметная прибыль 69%*0.85 ФОТ (от 10 651,94)</t>
  </si>
  <si>
    <t>Уд</t>
  </si>
  <si>
    <t>01.7.16.02-0003</t>
  </si>
  <si>
    <t>Детали стальных трубчатых лесов, укомплектованные пробками, крючками и хомутами, окрашенные</t>
  </si>
  <si>
    <t>т</t>
  </si>
  <si>
    <t>0,02378
0,4413568</t>
  </si>
  <si>
    <t>2</t>
  </si>
  <si>
    <t>ФЕР46-02-009-02
Приказ Минстроя России от 26.12.2019 №876/пр</t>
  </si>
  <si>
    <t>Отбивка штукатурки с поверхностей: стен и потолков кирпичных</t>
  </si>
  <si>
    <t>100 м2</t>
  </si>
  <si>
    <t>Объем=512,5 / 100</t>
  </si>
  <si>
    <t>Работы по реконструкции зданий и сооружений: разборка отдельных конструктивных элементов здания (сооружения), а также зданий (сооружений) в целом</t>
  </si>
  <si>
    <t>Накладные расходы 91% ФОТ (от 1 049,09)</t>
  </si>
  <si>
    <t>Сметная прибыль 52% ФОТ (от 1 049,09)</t>
  </si>
  <si>
    <t>Н</t>
  </si>
  <si>
    <t>999-9900</t>
  </si>
  <si>
    <t>Строительный мусор</t>
  </si>
  <si>
    <t>4,6
23,575</t>
  </si>
  <si>
    <t>3</t>
  </si>
  <si>
    <t>ФЕР13-06-003-01
Приказ Минстроя России от 26.12.2019 №876/пр</t>
  </si>
  <si>
    <t>Очистка поверхности щетками</t>
  </si>
  <si>
    <t>м2</t>
  </si>
  <si>
    <t>Защита строительных конструкций и оборудования от коррозии</t>
  </si>
  <si>
    <t>Накладные расходы 94% ФОТ (от 4 526,40)</t>
  </si>
  <si>
    <t>Сметная прибыль 51%*0.85 ФОТ (от 4 526,40)</t>
  </si>
  <si>
    <t>4</t>
  </si>
  <si>
    <t>ФЕР13-06-004-01
Приказ Минстроя России от 26.12.2019 №876/пр</t>
  </si>
  <si>
    <t>Обеспыливание поверхности</t>
  </si>
  <si>
    <t>Накладные расходы 94% ФОТ (от 353,63)</t>
  </si>
  <si>
    <t>Сметная прибыль 51%*0.85 ФОТ (от 353,63)</t>
  </si>
  <si>
    <t>5</t>
  </si>
  <si>
    <t>ФЕР13-03-007-01
Приказ Минстроя России от 26.12.2019 №876/пр</t>
  </si>
  <si>
    <t>Антикоррозийное покрытие арматуры однокомпонентным цементным составом /прим./</t>
  </si>
  <si>
    <t>Приказ от 08.08.2022 № 648/пр п.124</t>
  </si>
  <si>
    <t>Для определения затрат на работы по капитальному ремонту и реконструкции объектов капитального строительства по единичным расценкам, включенным в сборники ФЕР, аналогичным технологическим процессам в новом строительстве, в том числе по возведению новых конструктивных элементов ОЗП=1,15; ЭМ=1,25 к расх.; ЗПМ=1,25; ТЗ=1,15; ТЗМ=1,25</t>
  </si>
  <si>
    <t>Накладные расходы 94% ФОТ (от 2 906,92)</t>
  </si>
  <si>
    <t>Сметная прибыль 51%*0.85 ФОТ (от 2 906,92)</t>
  </si>
  <si>
    <t>П,Н</t>
  </si>
  <si>
    <t>01.7.03.01-0001</t>
  </si>
  <si>
    <t>Вода</t>
  </si>
  <si>
    <t>м3</t>
  </si>
  <si>
    <t>0
0</t>
  </si>
  <si>
    <t>04.3.02.04</t>
  </si>
  <si>
    <t>Смесь бетонная однокомпонентная</t>
  </si>
  <si>
    <t>кг</t>
  </si>
  <si>
    <t>6</t>
  </si>
  <si>
    <t>ФЕР46-08-003-01
Приказ Минстроя России от 26.12.2019 №876/пр</t>
  </si>
  <si>
    <t>Приготовление безусадочных, быстротвердеющих составов тиксотропного типа однокомпонентных: вручную</t>
  </si>
  <si>
    <t>Объем=512,5*0,002</t>
  </si>
  <si>
    <t>Изготовление в построечных условиях материалов, полуфабрикатов, металлических и трубопроводных заготовок</t>
  </si>
  <si>
    <t>Накладные расходы 73% ФОТ (от 80,74)</t>
  </si>
  <si>
    <t>Сметная прибыль 34% ФОТ (от 80,74)</t>
  </si>
  <si>
    <t>7</t>
  </si>
  <si>
    <t>ФССЦ-04.3.02.09-0704
Приказ Минстроя России от 26.12.2019 №876/пр</t>
  </si>
  <si>
    <t>Смеси сухие двухкомпонентные, для антикоррозионной защиты и гидроизоляции строительных конструкций /прим. Бирсс гермоластик антикор/расход 2,3-2,5 кг на 1м2 при толщине слоя 2 мм/</t>
  </si>
  <si>
    <t>Объем=2,5*512,5</t>
  </si>
  <si>
    <t>Материалы</t>
  </si>
  <si>
    <t>8</t>
  </si>
  <si>
    <t>ФЕР15-04-006-01
Приказ Минстроя России от 26.12.2019 №876/пр</t>
  </si>
  <si>
    <t>Покрытие поверхностей грунтовкой глубокого проникновения: за 1 раз потолков</t>
  </si>
  <si>
    <t>Отделочные работы</t>
  </si>
  <si>
    <t>Накладные расходы 100% ФОТ (от 372,31)</t>
  </si>
  <si>
    <t>Сметная прибыль 49%*0.85 ФОТ (от 372,31)</t>
  </si>
  <si>
    <t>14.3.01.03</t>
  </si>
  <si>
    <t>Грунтовка</t>
  </si>
  <si>
    <t>0,0103
0,0527875</t>
  </si>
  <si>
    <t>9</t>
  </si>
  <si>
    <t>ФССЦ-14.3.01.01-0113
Приказ Минстроя России от 26.12.2019 №876/пр</t>
  </si>
  <si>
    <t>Грунтовка для сильнопоглощающих поверхностей</t>
  </si>
  <si>
    <t>10</t>
  </si>
  <si>
    <t>ФЕР46-08-004-03
Приказ Минстроя России от 26.12.2019 №876/пр</t>
  </si>
  <si>
    <t>Нанесение безусадочных, быстротвердеющих составов тиксотропного типа вручную в один слой, толщина слоя 20 мм, на поверхности бетонных и железобетонных конструкций: потолочные /50 мм/</t>
  </si>
  <si>
    <t>Работы по реконструкции зданий и сооружений: усиление и замена существующих конструкций, возведение отдельных конструктивных элементов</t>
  </si>
  <si>
    <t>Накладные расходы 103% ФОТ (от 2 634,61)</t>
  </si>
  <si>
    <t>Сметная прибыль 59% ФОТ (от 2 634,61)</t>
  </si>
  <si>
    <t>Смесь бетонная</t>
  </si>
  <si>
    <t>14.2.06.08-0103</t>
  </si>
  <si>
    <t>Средство высококачественное запечатывающее, для ухода за бетонным полом, натурального цвета</t>
  </si>
  <si>
    <t>л</t>
  </si>
  <si>
    <t>11</t>
  </si>
  <si>
    <t>ФЕР46-08-004-09
Приказ Минстроя России от 26.12.2019 №876/пр</t>
  </si>
  <si>
    <t>На каждые 5 мм изменения толщины слоя добавлять (уменьшать) к расценкам: 46-08-004-03, 46-08-004-06</t>
  </si>
  <si>
    <t>(50-20)/5=6 ПЗ=6 (ОЗП=6; ЭМ=6 к расх.; ЗПМ=6; МАТ=6 к расх.; ТЗ=6; ТЗМ=6)</t>
  </si>
  <si>
    <t>Накладные расходы 103% ФОТ (от 1 545,35)</t>
  </si>
  <si>
    <t>Сметная прибыль 59% ФОТ (от 1 545,35)</t>
  </si>
  <si>
    <t>12</t>
  </si>
  <si>
    <t>Объем=512,5*0,05</t>
  </si>
  <si>
    <t>Накладные расходы 73% ФОТ (от 2 018,61)</t>
  </si>
  <si>
    <t>Сметная прибыль 34% ФОТ (от 2 018,61)</t>
  </si>
  <si>
    <t>13</t>
  </si>
  <si>
    <t>Ориентировочная цена https://centrosnab.ru/catalog/sukhie-stroitelnye-smesi/smesi-dlya-remonta-betona-masteremaco/sukhaya-betonnaya-smes-masteremaco-s-488-emaco-s88c.html</t>
  </si>
  <si>
    <t>Сухая бетонная смесь MasterEmaco S 488 (EMACO S88C) /расход 2000кг на 1м3/</t>
  </si>
  <si>
    <t>3,16
32,67/1,2/8,62</t>
  </si>
  <si>
    <t>Объем=2000*25,625</t>
  </si>
  <si>
    <t>Цена МАТ=32,67/1,2/8,62</t>
  </si>
  <si>
    <t>Ремонт плит перекрытия в осях "И-Л"-"15-16", отм.4.9м</t>
  </si>
  <si>
    <t>14</t>
  </si>
  <si>
    <t>Объем=233 / 100</t>
  </si>
  <si>
    <t>Накладные расходы 110% ФОТ (от 1 337,23)</t>
  </si>
  <si>
    <t>Сметная прибыль 69%*0.85 ФОТ (от 1 337,23)</t>
  </si>
  <si>
    <t>0,02378
0,0554074</t>
  </si>
  <si>
    <t>15</t>
  </si>
  <si>
    <t>Объем=63,12 / 100</t>
  </si>
  <si>
    <t>Накладные расходы 91% ФОТ (от 129,20)</t>
  </si>
  <si>
    <t>Сметная прибыль 52% ФОТ (от 129,20)</t>
  </si>
  <si>
    <t>4,6
2,90352</t>
  </si>
  <si>
    <t>16</t>
  </si>
  <si>
    <t>Накладные расходы 94% ФОТ (от 557,47)</t>
  </si>
  <si>
    <t>Сметная прибыль 51%*0.85 ФОТ (от 557,47)</t>
  </si>
  <si>
    <t>17</t>
  </si>
  <si>
    <t>Накладные расходы 94% ФОТ (от 43,55)</t>
  </si>
  <si>
    <t>Сметная прибыль 51%*0.85 ФОТ (от 43,55)</t>
  </si>
  <si>
    <t>18</t>
  </si>
  <si>
    <t>Накладные расходы 94% ФОТ (от 358,02)</t>
  </si>
  <si>
    <t>Сметная прибыль 51%*0.85 ФОТ (от 358,02)</t>
  </si>
  <si>
    <t>19</t>
  </si>
  <si>
    <t>Объем=63,12*0,002</t>
  </si>
  <si>
    <t>Накладные расходы 73% ФОТ (от 9,95)</t>
  </si>
  <si>
    <t>Сметная прибыль 34% ФОТ (от 9,95)</t>
  </si>
  <si>
    <t>20</t>
  </si>
  <si>
    <t>Объем=2,5*63,12</t>
  </si>
  <si>
    <t>21</t>
  </si>
  <si>
    <t>Накладные расходы 100% ФОТ (от 45,85)</t>
  </si>
  <si>
    <t>Сметная прибыль 49%*0.85 ФОТ (от 45,85)</t>
  </si>
  <si>
    <t>0,0103
0,0065014</t>
  </si>
  <si>
    <t>22</t>
  </si>
  <si>
    <t>23</t>
  </si>
  <si>
    <t>Накладные расходы 103% ФОТ (от 324,50)</t>
  </si>
  <si>
    <t>Сметная прибыль 59% ФОТ (от 324,50)</t>
  </si>
  <si>
    <t>24</t>
  </si>
  <si>
    <t>Накладные расходы 103% ФОТ (от 190,33)</t>
  </si>
  <si>
    <t>Сметная прибыль 59% ФОТ (от 190,33)</t>
  </si>
  <si>
    <t>25</t>
  </si>
  <si>
    <t>Объем=63,12*0,05</t>
  </si>
  <si>
    <t>Накладные расходы 73% ФОТ (от 248,62)</t>
  </si>
  <si>
    <t>Сметная прибыль 34% ФОТ (от 248,62)</t>
  </si>
  <si>
    <t>26</t>
  </si>
  <si>
    <t>Объем=2000*3,156</t>
  </si>
  <si>
    <t>Ремонт плит перекрытия в осях "Е-И"-"12-16" 1, отм.4.9м</t>
  </si>
  <si>
    <t>27</t>
  </si>
  <si>
    <t>Объем=1040 / 100</t>
  </si>
  <si>
    <t>Накладные расходы 110% ФОТ (от 5 968,76)</t>
  </si>
  <si>
    <t>Сметная прибыль 69%*0.85 ФОТ (от 5 968,76)</t>
  </si>
  <si>
    <t>0,02378
0,247312</t>
  </si>
  <si>
    <t>28</t>
  </si>
  <si>
    <t>Объем=281,35 / 100</t>
  </si>
  <si>
    <t>Накладные расходы 91% ФОТ (от 575,92)</t>
  </si>
  <si>
    <t>Сметная прибыль 52% ФОТ (от 575,92)</t>
  </si>
  <si>
    <t>4,6
12,9421</t>
  </si>
  <si>
    <t>29</t>
  </si>
  <si>
    <t>Накладные расходы 94% ФОТ (от 2 484,89)</t>
  </si>
  <si>
    <t>Сметная прибыль 51%*0.85 ФОТ (от 2 484,89)</t>
  </si>
  <si>
    <t>30</t>
  </si>
  <si>
    <t>Накладные расходы 94% ФОТ (от 194,13)</t>
  </si>
  <si>
    <t>Сметная прибыль 51%*0.85 ФОТ (от 194,13)</t>
  </si>
  <si>
    <t>31</t>
  </si>
  <si>
    <t>Накладные расходы 94% ФОТ (от 1 595,83)</t>
  </si>
  <si>
    <t>Сметная прибыль 51%*0.85 ФОТ (от 1 595,83)</t>
  </si>
  <si>
    <t>32</t>
  </si>
  <si>
    <t>Объем=281,35*0,002</t>
  </si>
  <si>
    <t>Накладные расходы 73% ФОТ (от 44,32)</t>
  </si>
  <si>
    <t>Сметная прибыль 34% ФОТ (от 44,32)</t>
  </si>
  <si>
    <t>33</t>
  </si>
  <si>
    <t>Объем=2,5*281,35</t>
  </si>
  <si>
    <t>34</t>
  </si>
  <si>
    <t>Накладные расходы 100% ФОТ (от 204,39)</t>
  </si>
  <si>
    <t>Сметная прибыль 49%*0.85 ФОТ (от 204,39)</t>
  </si>
  <si>
    <t>0,0103
0,0289791</t>
  </si>
  <si>
    <t>35</t>
  </si>
  <si>
    <t>36</t>
  </si>
  <si>
    <t>Накладные расходы 103% ФОТ (от 1 446,34)</t>
  </si>
  <si>
    <t>Сметная прибыль 59% ФОТ (от 1 446,34)</t>
  </si>
  <si>
    <t>37</t>
  </si>
  <si>
    <t>Накладные расходы 103% ФОТ (от 848,36)</t>
  </si>
  <si>
    <t>Сметная прибыль 59% ФОТ (от 848,36)</t>
  </si>
  <si>
    <t>38</t>
  </si>
  <si>
    <t>Объем=281,35*0,05</t>
  </si>
  <si>
    <t>Накладные расходы 73% ФОТ (от 1 108,16)</t>
  </si>
  <si>
    <t>Сметная прибыль 34% ФОТ (от 1 108,16)</t>
  </si>
  <si>
    <t>39</t>
  </si>
  <si>
    <t>Объем=2000*14,0675</t>
  </si>
  <si>
    <t>Ремонт плит перекрытия в осях "Г-Е"-"15-17", отм.4.9м</t>
  </si>
  <si>
    <t>40</t>
  </si>
  <si>
    <t>Объем=418 / 100</t>
  </si>
  <si>
    <t>Накладные расходы 110% ФОТ (от 2 398,98)</t>
  </si>
  <si>
    <t>Сметная прибыль 69%*0.85 ФОТ (от 2 398,98)</t>
  </si>
  <si>
    <t>0,02378
0,0994004</t>
  </si>
  <si>
    <t>41</t>
  </si>
  <si>
    <t>Объем=113,55 / 100</t>
  </si>
  <si>
    <t>Накладные расходы 91% ФОТ (от 232,44)</t>
  </si>
  <si>
    <t>Сметная прибыль 52% ФОТ (от 232,44)</t>
  </si>
  <si>
    <t>4,6
5,2233</t>
  </si>
  <si>
    <t>42</t>
  </si>
  <si>
    <t>Накладные расходы 94% ФОТ (от 1 002,87)</t>
  </si>
  <si>
    <t>Сметная прибыль 51%*0.85 ФОТ (от 1 002,87)</t>
  </si>
  <si>
    <t>43</t>
  </si>
  <si>
    <t>Накладные расходы 94% ФОТ (от 78,35)</t>
  </si>
  <si>
    <t>Сметная прибыль 51%*0.85 ФОТ (от 78,35)</t>
  </si>
  <si>
    <t>44</t>
  </si>
  <si>
    <t>Накладные расходы 94% ФОТ (от 644,07)</t>
  </si>
  <si>
    <t>Сметная прибыль 51%*0.85 ФОТ (от 644,07)</t>
  </si>
  <si>
    <t>45</t>
  </si>
  <si>
    <t>Объем=113,55*0,002</t>
  </si>
  <si>
    <t>Накладные расходы 73% ФОТ (от 17,89)</t>
  </si>
  <si>
    <t>Сметная прибыль 34% ФОТ (от 17,89)</t>
  </si>
  <si>
    <t>46</t>
  </si>
  <si>
    <t>Объем=2,5*113,55</t>
  </si>
  <si>
    <t>47</t>
  </si>
  <si>
    <t>Накладные расходы 100% ФОТ (от 82,48)</t>
  </si>
  <si>
    <t>Сметная прибыль 49%*0.85 ФОТ (от 82,48)</t>
  </si>
  <si>
    <t>0,0103
0,0116957</t>
  </si>
  <si>
    <t>48</t>
  </si>
  <si>
    <t>49</t>
  </si>
  <si>
    <t>Накладные расходы 103% ФОТ (от 583,74)</t>
  </si>
  <si>
    <t>Сметная прибыль 59% ФОТ (от 583,74)</t>
  </si>
  <si>
    <t>50</t>
  </si>
  <si>
    <t>Накладные расходы 103% ФОТ (от 342,39)</t>
  </si>
  <si>
    <t>Сметная прибыль 59% ФОТ (от 342,39)</t>
  </si>
  <si>
    <t>51</t>
  </si>
  <si>
    <t>Объем=113,55*0,05</t>
  </si>
  <si>
    <t>Накладные расходы 73% ФОТ (от 447,25)</t>
  </si>
  <si>
    <t>Сметная прибыль 34% ФОТ (от 447,25)</t>
  </si>
  <si>
    <t>52</t>
  </si>
  <si>
    <t>Объем=2000*5,6775</t>
  </si>
  <si>
    <t>Итого прямые затраты по разделу в базисных ценах</t>
  </si>
  <si>
    <t>Итого прямые затраты по разделу с учетом коэффициентов к итогам</t>
  </si>
  <si>
    <t>Накладные расходы</t>
  </si>
  <si>
    <t>Сметная прибыль</t>
  </si>
  <si>
    <t>Итого по разделу 1 Ремонт защитного слоя плит перекрытия Л-С/12-16, И-Л/15-16, Е-И/12-16, Г-Е/15-17 на отм.5.100</t>
  </si>
  <si>
    <t>Раздел 2. Уборка мусора /НЕОБХОДИМОСТЬ УТОЧНИТЬ ПО ФАКТУ/</t>
  </si>
  <si>
    <t>53</t>
  </si>
  <si>
    <t>ФССЦпг-03-21-01-001
Приказ Минстроя России от 26.12.2019 №876/пр</t>
  </si>
  <si>
    <t>Перевозка грузов I класса автомобилями-самосвалами грузоподъемностью 10 т работающих вне карьера на расстояние до 1 км /прим. 250 м/</t>
  </si>
  <si>
    <t>1 т груза</t>
  </si>
  <si>
    <t>Объем=1+0,8+1+0,6</t>
  </si>
  <si>
    <t>Перевозка грузов автотранспортом (Автомобили-самосвалы)</t>
  </si>
  <si>
    <t>Итого по разделу 2 Уборка мусора /НЕОБХОДИМОСТЬ УТОЧНИТЬ ПО ФАКТУ/</t>
  </si>
  <si>
    <t>Итого прямые затраты по смете в базисных ценах</t>
  </si>
  <si>
    <t>Итого прямые затраты по смете с учетом коэффициентов к итогам</t>
  </si>
  <si>
    <t xml:space="preserve">     В том числе, справочно:</t>
  </si>
  <si>
    <t xml:space="preserve">      Приказ от 07.07.2022 № 557/пр прил.8 табл.3 п.3 Производство ремонтно-строительных работ осуществляется на территории действующего предприятия с наличием в зоне производства работ одного или нескольких из перечисленных ниже факторов:
- разветвленной сети транспортных и инженерных коммуникаций;
- стесненных условий для складирования материалов;
- действующего технологического оборудования ОЗП=1,15; ЭМ=1,15; ЗПМ=1,15; ТЗ=1,15; ТЗМ=1,15  (Поз. 1, 14, 27, 40, 2, 15, 28, 41, 3-5, 16-18, 29-31, 42-44, 6, 12, 19, 25, 32, 38, 45, 51, 8, 21, 34, 47, 10-11, 23-24, 36-37, 49-50)</t>
  </si>
  <si>
    <t xml:space="preserve">      73% ФОТ (от 3975,54) (Поз. 6, 12, 19, 25, 32, 38, 45, 51)</t>
  </si>
  <si>
    <t xml:space="preserve">      91% ФОТ (от 1986,65) (Поз. 2, 15, 28, 41)</t>
  </si>
  <si>
    <t xml:space="preserve">      94% ФОТ (от 14746,13) (Поз. 3-5, 16-18, 29-31, 42-44)</t>
  </si>
  <si>
    <t xml:space="preserve">      100% ФОТ (от 705,03) (Поз. 8, 21, 34, 47)</t>
  </si>
  <si>
    <t xml:space="preserve">      103% ФОТ (от 7915,61) (Поз. 10-11, 23-24, 36-37, 49-50)</t>
  </si>
  <si>
    <t xml:space="preserve">      110% ФОТ (от 20356,91) (Поз. 1, 14, 27, 40)</t>
  </si>
  <si>
    <t xml:space="preserve">      34% ФОТ (от 3975,54) (Поз. 6, 12, 19, 25, 32, 38, 45, 51)</t>
  </si>
  <si>
    <t xml:space="preserve">      49%*0.85 ФОТ (от 705,03) (Поз. 8, 21, 34, 47)</t>
  </si>
  <si>
    <t xml:space="preserve">      51%*0.85 ФОТ (от 14746,13) (Поз. 3-5, 16-18, 29-31, 42-44)</t>
  </si>
  <si>
    <t xml:space="preserve">      52% ФОТ (от 1986,65) (Поз. 2, 15, 28, 41)</t>
  </si>
  <si>
    <t xml:space="preserve">      59% ФОТ (от 7915,61) (Поз. 10-11, 23-24, 36-37, 49-50)</t>
  </si>
  <si>
    <t xml:space="preserve">      69%*0.85 ФОТ (от 20356,91) (Поз. 1, 14, 27, 40)</t>
  </si>
  <si>
    <t>Итоги по смете:</t>
  </si>
  <si>
    <t xml:space="preserve">     Конструкции из кирпича и блоков:</t>
  </si>
  <si>
    <t xml:space="preserve">          Итого Поз. 1, 14, 27, 40</t>
  </si>
  <si>
    <t xml:space="preserve">          Всего с учетом "Приказ от 07.07.2022 № 557/пр прил.8 табл.3 п.3 Производство ремонтно-строительных работ осуществляется на территории действующего предприятия с наличием в зоне производства работ одного или нескольких из перечисленных ниже факторов:
- разветвленной сети транспортных и инженерных коммуникаций;
- стесненных условий для складирования материалов;
- действующего технологического оборудования ОЗП=1,15; ЭМ=1,15; ЗПМ=1,15; ТЗ=1,15; ТЗМ=1,15"</t>
  </si>
  <si>
    <t xml:space="preserve">          Накладные расходы 110% ФОТ (от 20 356,91)</t>
  </si>
  <si>
    <t xml:space="preserve">          Сметная прибыль 69%*0.85 ФОТ (от 20 356,91)</t>
  </si>
  <si>
    <t xml:space="preserve">          Итого c накладными и см. прибылью</t>
  </si>
  <si>
    <t xml:space="preserve">     Работы по реконструкции зданий и сооружений: разборка отдельных конструктивных элементов здания (сооружения), а также зданий (сооружений) в целом:</t>
  </si>
  <si>
    <t xml:space="preserve">          Итого Поз. 2, 15, 28, 41</t>
  </si>
  <si>
    <t xml:space="preserve">          Накладные расходы 91% ФОТ (от 1 986,65)</t>
  </si>
  <si>
    <t xml:space="preserve">          Сметная прибыль 52% ФОТ (от 1 986,65)</t>
  </si>
  <si>
    <t xml:space="preserve">     Защита строительных конструкций и оборудования от коррозии:</t>
  </si>
  <si>
    <t xml:space="preserve">          Итого Поз. 3-5, 16-18, 29-31, 42-44</t>
  </si>
  <si>
    <t xml:space="preserve">          Накладные расходы 94% ФОТ (от 14 746,13)</t>
  </si>
  <si>
    <t xml:space="preserve">          Сметная прибыль 51%*0.85 ФОТ (от 14 746,13)</t>
  </si>
  <si>
    <t xml:space="preserve">     Изготовление в построечных условиях материалов, полуфабрикатов, металлических и трубопроводных заготовок:</t>
  </si>
  <si>
    <t xml:space="preserve">          Итого Поз. 6, 12, 19, 25, 32, 38, 45, 51</t>
  </si>
  <si>
    <t xml:space="preserve">          Накладные расходы 73% ФОТ (от 3 975,54)</t>
  </si>
  <si>
    <t xml:space="preserve">          Сметная прибыль 34% ФОТ (от 3 975,54)</t>
  </si>
  <si>
    <t xml:space="preserve">     Материалы:</t>
  </si>
  <si>
    <t xml:space="preserve">          Итого Поз. 7, 9, 13, 20, 22, 26, 33, 35, 39, 46, 48, 52</t>
  </si>
  <si>
    <t xml:space="preserve">     Отделочные работы:</t>
  </si>
  <si>
    <t xml:space="preserve">          Итого Поз. 8, 21, 34, 47</t>
  </si>
  <si>
    <t xml:space="preserve">          Накладные расходы 100% ФОТ (от 705,03)</t>
  </si>
  <si>
    <t xml:space="preserve">          Сметная прибыль 49%*0.85 ФОТ (от 705,03)</t>
  </si>
  <si>
    <t xml:space="preserve">     Работы по реконструкции зданий и сооружений: усиление и замена существующих конструкций, возведение отдельных конструктивных элементов:</t>
  </si>
  <si>
    <t xml:space="preserve">          Итого Поз. 10-11, 23-24, 36-37, 49-50</t>
  </si>
  <si>
    <t xml:space="preserve">          Накладные расходы 103% ФОТ (от 7 915,61)</t>
  </si>
  <si>
    <t xml:space="preserve">          Сметная прибыль 59% ФОТ (от 7 915,61)</t>
  </si>
  <si>
    <t xml:space="preserve">     Перевозка грузов автотранспортом (Автомобили-самосвалы):</t>
  </si>
  <si>
    <t xml:space="preserve">          Итого Поз. 53</t>
  </si>
  <si>
    <t xml:space="preserve">     Итого</t>
  </si>
  <si>
    <t xml:space="preserve">          В том числе:</t>
  </si>
  <si>
    <t xml:space="preserve">            Материалы</t>
  </si>
  <si>
    <t xml:space="preserve">            Машины и механизмы</t>
  </si>
  <si>
    <t xml:space="preserve">            ФОТ</t>
  </si>
  <si>
    <t xml:space="preserve">            Накладные расходы</t>
  </si>
  <si>
    <t xml:space="preserve">            Сметная прибыль</t>
  </si>
  <si>
    <t xml:space="preserve">  ВСЕГО по смете</t>
  </si>
  <si>
    <t>Составил:  ____________________________ Санькова И.А.</t>
  </si>
  <si>
    <t>Проверил:  ____________________________ Степанова Г.Ф.</t>
  </si>
  <si>
    <t>Ремонт защитного слоя плит перекрытия Л-С/12-16, И-Л/15-16, Е-И/12-16, Г-Е/15-17 на отм.5.100</t>
  </si>
  <si>
    <t>Цех Е-2</t>
  </si>
  <si>
    <t>2001г.</t>
  </si>
  <si>
    <t>[должность, подпись (инициалы, фамилия)]</t>
  </si>
  <si>
    <t>Проверил:__________________________________Степанова Г.Ф.</t>
  </si>
  <si>
    <t>Составил:__________________________________Санькова И.А.</t>
  </si>
  <si>
    <t xml:space="preserve">1 </t>
  </si>
  <si>
    <t>ФССЦ-14.3.01.01-0113</t>
  </si>
  <si>
    <t>ФССЦ-04.3.02.09-0704</t>
  </si>
  <si>
    <t>Щиты настила, все толщины</t>
  </si>
  <si>
    <t>11.2.13.06-0011</t>
  </si>
  <si>
    <t>Ветошь</t>
  </si>
  <si>
    <t>01.7.20.08-0051</t>
  </si>
  <si>
    <t>Детали деревянные лесов из пиломатериалов хвойных пород</t>
  </si>
  <si>
    <t>01.7.16.02-0001</t>
  </si>
  <si>
    <t xml:space="preserve">          Материалы</t>
  </si>
  <si>
    <t>маш.час</t>
  </si>
  <si>
    <t>Пылесосы промышленные, мощность до 2000 Вт</t>
  </si>
  <si>
    <t>91.21.22-638</t>
  </si>
  <si>
    <t>Автомобили бортовые, грузоподъемность до 5 т</t>
  </si>
  <si>
    <t>91.14.02-001</t>
  </si>
  <si>
    <t>Подъемники одномачтовые, грузоподъемность до 500 кг, высота подъема 45 м</t>
  </si>
  <si>
    <t>91.06.06-048</t>
  </si>
  <si>
    <t xml:space="preserve">          Машины и механизмы</t>
  </si>
  <si>
    <t>чел.-ч</t>
  </si>
  <si>
    <t>Затраты труда машинистов</t>
  </si>
  <si>
    <t>Затраты труда рабочих (средний разряд работы 4,0)</t>
  </si>
  <si>
    <t>1-4-0</t>
  </si>
  <si>
    <t>Затраты труда рабочих (средний разряд работы 3,4)</t>
  </si>
  <si>
    <t>1-3-4</t>
  </si>
  <si>
    <t>Затраты труда рабочих (средний разряд работы 3,1)</t>
  </si>
  <si>
    <t>1-3-1</t>
  </si>
  <si>
    <t>Затраты труда рабочих (средний разряд работы 3,0)</t>
  </si>
  <si>
    <t>1-3-0</t>
  </si>
  <si>
    <t>Затраты труда рабочих (средний разряд работы 2,0)</t>
  </si>
  <si>
    <t>1-2-0</t>
  </si>
  <si>
    <t xml:space="preserve">          Трудозатраты</t>
  </si>
  <si>
    <t>Ресурсы подрядчика</t>
  </si>
  <si>
    <t>Кол.</t>
  </si>
  <si>
    <t>Ед. изм.</t>
  </si>
  <si>
    <t>Наименование ресурса</t>
  </si>
  <si>
    <t>Код ресурса</t>
  </si>
  <si>
    <t>Смета № 10-20-24</t>
  </si>
  <si>
    <t>Объект</t>
  </si>
  <si>
    <t>Стройка</t>
  </si>
  <si>
    <t>РАСЧЕТ ПОТРЕБНОСТИ В МАТЕРИАЛАХ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</si>
</sst>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"/>
    <numFmt numFmtId="165" formatCode="0.0000"/>
    <numFmt numFmtId="166" formatCode="0.0"/>
    <numFmt numFmtId="167" formatCode="0.000000"/>
    <numFmt numFmtId="168" formatCode="0.00000"/>
    <numFmt numFmtId="169" formatCode="0.0000000"/>
  </numFmts>
  <fonts count="19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sz val="8"/>
      <name val="Arial"/>
      <charset val="204"/>
    </font>
    <font>
      <sz val="10"/>
      <name val="Arial"/>
      <charset val="204"/>
    </font>
    <font>
      <i/>
      <sz val="8"/>
      <name val="Arial"/>
      <charset val="204"/>
    </font>
    <font>
      <b/>
      <sz val="14"/>
      <name val="Arial"/>
      <charset val="204"/>
    </font>
    <font>
      <sz val="9"/>
      <color rgb="FF000000"/>
      <name val="Arial"/>
      <charset val="204"/>
    </font>
    <font>
      <sz val="9"/>
      <name val="Arial"/>
      <charset val="204"/>
    </font>
    <font>
      <b/>
      <sz val="10"/>
      <color rgb="FF000000"/>
      <name val="Arial"/>
      <charset val="204"/>
    </font>
    <font>
      <b/>
      <sz val="8"/>
      <color rgb="FF000000"/>
      <name val="Arial"/>
      <charset val="204"/>
    </font>
    <font>
      <i/>
      <sz val="8"/>
      <color rgb="FF000000"/>
      <name val="Arial"/>
      <charset val="204"/>
    </font>
    <font>
      <i/>
      <sz val="8"/>
      <color rgb="FF7F7F7F"/>
      <name val="Arial"/>
      <charset val="204"/>
    </font>
    <font>
      <sz val="10"/>
      <color rgb="FF000000"/>
      <name val="Calibri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color rgb="FF000000"/>
      <name val="Arial"/>
      <charset val="204"/>
    </font>
    <font>
      <b/>
      <sz val="12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wrapText="1"/>
    </xf>
    <xf numFmtId="49" fontId="4" fillId="0" borderId="0" xfId="0" applyNumberFormat="1" applyFont="1" applyFill="1" applyBorder="1" applyAlignment="1" applyProtection="1">
      <alignment horizontal="center" vertical="top"/>
    </xf>
    <xf numFmtId="49" fontId="1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4" fontId="2" fillId="0" borderId="3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2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>
      <alignment horizontal="right"/>
    </xf>
    <xf numFmtId="2" fontId="2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>
      <alignment wrapText="1"/>
    </xf>
    <xf numFmtId="49" fontId="1" fillId="2" borderId="4" xfId="0" applyNumberFormat="1" applyFont="1" applyFill="1" applyBorder="1" applyAlignment="1" applyProtection="1">
      <alignment horizontal="center" vertical="top" wrapText="1"/>
    </xf>
    <xf numFmtId="49" fontId="9" fillId="0" borderId="4" xfId="0" applyNumberFormat="1" applyFont="1" applyFill="1" applyBorder="1" applyAlignment="1" applyProtection="1">
      <alignment horizontal="left" vertical="top" wrapText="1"/>
    </xf>
    <xf numFmtId="49" fontId="1" fillId="0" borderId="4" xfId="0" applyNumberFormat="1" applyFont="1" applyFill="1" applyBorder="1" applyAlignment="1" applyProtection="1">
      <alignment horizontal="center" vertical="top" wrapText="1"/>
    </xf>
    <xf numFmtId="2" fontId="1" fillId="0" borderId="4" xfId="0" applyNumberFormat="1" applyFont="1" applyFill="1" applyBorder="1" applyAlignment="1" applyProtection="1">
      <alignment horizontal="center" vertical="top" wrapText="1"/>
    </xf>
    <xf numFmtId="4" fontId="1" fillId="0" borderId="4" xfId="0" applyNumberFormat="1" applyFont="1" applyFill="1" applyBorder="1" applyAlignment="1" applyProtection="1">
      <alignment horizontal="right" vertical="top" wrapText="1"/>
    </xf>
    <xf numFmtId="2" fontId="1" fillId="0" borderId="4" xfId="0" applyNumberFormat="1" applyFont="1" applyFill="1" applyBorder="1" applyAlignment="1" applyProtection="1">
      <alignment horizontal="right" vertical="top" wrapText="1"/>
    </xf>
    <xf numFmtId="164" fontId="1" fillId="0" borderId="4" xfId="0" applyNumberFormat="1" applyFont="1" applyFill="1" applyBorder="1" applyAlignment="1" applyProtection="1">
      <alignment horizontal="right" vertical="top" wrapText="1"/>
    </xf>
    <xf numFmtId="165" fontId="1" fillId="0" borderId="4" xfId="0" applyNumberFormat="1" applyFont="1" applyFill="1" applyBorder="1" applyAlignment="1" applyProtection="1">
      <alignment horizontal="right" vertical="top" wrapText="1"/>
    </xf>
    <xf numFmtId="49" fontId="1" fillId="0" borderId="5" xfId="0" applyNumberFormat="1" applyFont="1" applyFill="1" applyBorder="1" applyAlignment="1" applyProtection="1">
      <alignment horizontal="center" vertical="top" wrapText="1"/>
    </xf>
    <xf numFmtId="49" fontId="1" fillId="0" borderId="2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vertical="top" wrapText="1"/>
    </xf>
    <xf numFmtId="49" fontId="1" fillId="0" borderId="6" xfId="0" applyNumberFormat="1" applyFont="1" applyFill="1" applyBorder="1" applyAlignment="1" applyProtection="1">
      <alignment vertical="top" wrapText="1"/>
    </xf>
    <xf numFmtId="49" fontId="1" fillId="0" borderId="7" xfId="0" applyNumberFormat="1" applyFont="1" applyFill="1" applyBorder="1" applyAlignment="1" applyProtection="1">
      <alignment horizontal="center" vertical="top" wrapText="1"/>
    </xf>
    <xf numFmtId="49" fontId="1" fillId="0" borderId="2" xfId="0" applyNumberFormat="1" applyFont="1" applyFill="1" applyBorder="1" applyAlignment="1" applyProtection="1">
      <alignment horizontal="right" vertical="top" wrapText="1"/>
    </xf>
    <xf numFmtId="49" fontId="1" fillId="0" borderId="7" xfId="0" applyNumberFormat="1" applyFont="1" applyFill="1" applyBorder="1" applyAlignment="1" applyProtection="1">
      <alignment vertical="top" wrapText="1"/>
    </xf>
    <xf numFmtId="49" fontId="1" fillId="0" borderId="3" xfId="0" applyNumberFormat="1" applyFont="1" applyFill="1" applyBorder="1" applyAlignment="1" applyProtection="1">
      <alignment horizontal="right" vertical="top"/>
    </xf>
    <xf numFmtId="49" fontId="1" fillId="0" borderId="3" xfId="0" applyNumberFormat="1" applyFont="1" applyFill="1" applyBorder="1" applyAlignment="1" applyProtection="1">
      <alignment horizontal="center" vertical="top" wrapText="1"/>
    </xf>
    <xf numFmtId="49" fontId="1" fillId="0" borderId="3" xfId="0" applyNumberFormat="1" applyFont="1" applyFill="1" applyBorder="1" applyAlignment="1" applyProtection="1">
      <alignment horizontal="center" vertical="top"/>
    </xf>
    <xf numFmtId="4" fontId="1" fillId="0" borderId="3" xfId="0" applyNumberFormat="1" applyFont="1" applyFill="1" applyBorder="1" applyAlignment="1" applyProtection="1">
      <alignment horizontal="right" vertical="top"/>
    </xf>
    <xf numFmtId="0" fontId="10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/>
    <xf numFmtId="49" fontId="11" fillId="2" borderId="7" xfId="0" applyNumberFormat="1" applyFont="1" applyFill="1" applyBorder="1" applyAlignment="1" applyProtection="1">
      <alignment horizontal="right" vertical="top" wrapText="1"/>
    </xf>
    <xf numFmtId="49" fontId="11" fillId="0" borderId="3" xfId="0" applyNumberFormat="1" applyFont="1" applyFill="1" applyBorder="1" applyAlignment="1" applyProtection="1">
      <alignment horizontal="right" vertical="top"/>
    </xf>
    <xf numFmtId="49" fontId="11" fillId="0" borderId="3" xfId="0" applyNumberFormat="1" applyFont="1" applyFill="1" applyBorder="1" applyAlignment="1" applyProtection="1">
      <alignment horizontal="center" vertical="top" wrapText="1"/>
    </xf>
    <xf numFmtId="0" fontId="11" fillId="0" borderId="3" xfId="0" applyNumberFormat="1" applyFont="1" applyFill="1" applyBorder="1" applyAlignment="1" applyProtection="1">
      <alignment horizontal="center" vertical="top" wrapText="1"/>
    </xf>
    <xf numFmtId="4" fontId="11" fillId="0" borderId="3" xfId="0" applyNumberFormat="1" applyFont="1" applyFill="1" applyBorder="1" applyAlignment="1" applyProtection="1">
      <alignment horizontal="right" vertical="top" wrapText="1"/>
    </xf>
    <xf numFmtId="0" fontId="11" fillId="0" borderId="3" xfId="0" applyNumberFormat="1" applyFont="1" applyFill="1" applyBorder="1" applyAlignment="1" applyProtection="1">
      <alignment horizontal="right" vertical="top" wrapText="1"/>
    </xf>
    <xf numFmtId="0" fontId="11" fillId="0" borderId="3" xfId="0" applyNumberFormat="1" applyFont="1" applyFill="1" applyBorder="1" applyAlignment="1" applyProtection="1">
      <alignment horizontal="left" vertical="top" wrapText="1"/>
    </xf>
    <xf numFmtId="0" fontId="11" fillId="0" borderId="3" xfId="0" applyNumberFormat="1" applyFont="1" applyFill="1" applyBorder="1" applyAlignment="1" applyProtection="1">
      <alignment wrapText="1"/>
    </xf>
    <xf numFmtId="0" fontId="11" fillId="0" borderId="6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wrapText="1"/>
    </xf>
    <xf numFmtId="164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/>
    </xf>
    <xf numFmtId="49" fontId="4" fillId="0" borderId="7" xfId="0" applyNumberFormat="1" applyFont="1" applyFill="1" applyBorder="1" applyAlignment="1" applyProtection="1">
      <alignment horizontal="right" vertical="top" wrapText="1"/>
    </xf>
    <xf numFmtId="49" fontId="10" fillId="0" borderId="3" xfId="0" applyNumberFormat="1" applyFont="1" applyFill="1" applyBorder="1" applyAlignment="1" applyProtection="1">
      <alignment horizontal="right" vertical="top"/>
    </xf>
    <xf numFmtId="49" fontId="10" fillId="0" borderId="3" xfId="0" applyNumberFormat="1" applyFont="1" applyFill="1" applyBorder="1" applyAlignment="1" applyProtection="1">
      <alignment horizontal="center" vertical="top" wrapText="1"/>
    </xf>
    <xf numFmtId="0" fontId="10" fillId="0" borderId="3" xfId="0" applyNumberFormat="1" applyFont="1" applyFill="1" applyBorder="1" applyAlignment="1" applyProtection="1">
      <alignment horizontal="center" vertical="top" wrapText="1"/>
    </xf>
    <xf numFmtId="2" fontId="10" fillId="0" borderId="3" xfId="0" applyNumberFormat="1" applyFont="1" applyFill="1" applyBorder="1" applyAlignment="1" applyProtection="1">
      <alignment horizontal="right" vertical="top" wrapText="1"/>
    </xf>
    <xf numFmtId="0" fontId="10" fillId="0" borderId="3" xfId="0" applyNumberFormat="1" applyFont="1" applyFill="1" applyBorder="1" applyAlignment="1" applyProtection="1">
      <alignment horizontal="right" vertical="top" wrapText="1"/>
    </xf>
    <xf numFmtId="0" fontId="10" fillId="0" borderId="3" xfId="0" applyNumberFormat="1" applyFont="1" applyFill="1" applyBorder="1" applyAlignment="1" applyProtection="1">
      <alignment wrapText="1"/>
    </xf>
    <xf numFmtId="0" fontId="10" fillId="0" borderId="6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wrapText="1"/>
    </xf>
    <xf numFmtId="166" fontId="1" fillId="0" borderId="4" xfId="0" applyNumberFormat="1" applyFont="1" applyFill="1" applyBorder="1" applyAlignment="1" applyProtection="1">
      <alignment horizontal="center" vertical="top" wrapText="1"/>
    </xf>
    <xf numFmtId="166" fontId="1" fillId="0" borderId="4" xfId="0" applyNumberFormat="1" applyFont="1" applyFill="1" applyBorder="1" applyAlignment="1" applyProtection="1">
      <alignment horizontal="right" vertical="top" wrapText="1"/>
    </xf>
    <xf numFmtId="167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2" fontId="11" fillId="0" borderId="3" xfId="0" applyNumberFormat="1" applyFont="1" applyFill="1" applyBorder="1" applyAlignment="1" applyProtection="1">
      <alignment horizontal="right" vertical="top" wrapText="1"/>
    </xf>
    <xf numFmtId="165" fontId="1" fillId="0" borderId="4" xfId="0" applyNumberFormat="1" applyFont="1" applyFill="1" applyBorder="1" applyAlignment="1" applyProtection="1">
      <alignment horizontal="center" vertical="top" wrapText="1"/>
    </xf>
    <xf numFmtId="168" fontId="1" fillId="0" borderId="4" xfId="0" applyNumberFormat="1" applyFont="1" applyFill="1" applyBorder="1" applyAlignment="1" applyProtection="1">
      <alignment horizontal="center" vertical="top" wrapText="1"/>
    </xf>
    <xf numFmtId="4" fontId="9" fillId="0" borderId="4" xfId="0" applyNumberFormat="1" applyFont="1" applyFill="1" applyBorder="1" applyAlignment="1" applyProtection="1">
      <alignment horizontal="right" vertical="top" wrapText="1"/>
    </xf>
    <xf numFmtId="2" fontId="9" fillId="0" borderId="4" xfId="0" applyNumberFormat="1" applyFont="1" applyFill="1" applyBorder="1" applyAlignment="1" applyProtection="1">
      <alignment horizontal="right" vertical="top" wrapText="1"/>
    </xf>
    <xf numFmtId="0" fontId="9" fillId="0" borderId="4" xfId="0" applyNumberFormat="1" applyFont="1" applyFill="1" applyBorder="1" applyAlignment="1" applyProtection="1">
      <alignment horizontal="right" vertical="top"/>
    </xf>
    <xf numFmtId="2" fontId="9" fillId="0" borderId="4" xfId="0" applyNumberFormat="1" applyFont="1" applyFill="1" applyBorder="1" applyAlignment="1" applyProtection="1">
      <alignment horizontal="right" vertical="top"/>
    </xf>
    <xf numFmtId="0" fontId="9" fillId="0" borderId="0" xfId="0" applyNumberFormat="1" applyFont="1" applyFill="1" applyBorder="1" applyAlignment="1" applyProtection="1">
      <alignment wrapText="1"/>
    </xf>
    <xf numFmtId="0" fontId="9" fillId="0" borderId="4" xfId="0" applyNumberFormat="1" applyFont="1" applyFill="1" applyBorder="1" applyAlignment="1" applyProtection="1">
      <alignment horizontal="right" vertical="top" wrapText="1"/>
    </xf>
    <xf numFmtId="0" fontId="1" fillId="0" borderId="4" xfId="0" applyNumberFormat="1" applyFont="1" applyFill="1" applyBorder="1" applyAlignment="1" applyProtection="1">
      <alignment horizontal="right" vertical="top"/>
    </xf>
    <xf numFmtId="165" fontId="1" fillId="0" borderId="4" xfId="0" applyNumberFormat="1" applyFont="1" applyFill="1" applyBorder="1" applyAlignment="1" applyProtection="1">
      <alignment horizontal="right" vertical="top"/>
    </xf>
    <xf numFmtId="166" fontId="1" fillId="0" borderId="4" xfId="0" applyNumberFormat="1" applyFont="1" applyFill="1" applyBorder="1" applyAlignment="1" applyProtection="1">
      <alignment horizontal="right" vertical="top"/>
    </xf>
    <xf numFmtId="2" fontId="1" fillId="0" borderId="4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vertical="top"/>
    </xf>
    <xf numFmtId="0" fontId="1" fillId="0" borderId="4" xfId="0" applyNumberFormat="1" applyFont="1" applyFill="1" applyBorder="1" applyAlignment="1" applyProtection="1">
      <alignment horizontal="left" vertical="top" wrapText="1"/>
    </xf>
    <xf numFmtId="0" fontId="17" fillId="0" borderId="0" xfId="0" applyNumberFormat="1" applyFont="1" applyFill="1" applyBorder="1" applyAlignment="1" applyProtection="1">
      <alignment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vertical="top" wrapText="1"/>
    </xf>
    <xf numFmtId="0" fontId="1" fillId="0" borderId="8" xfId="0" applyNumberFormat="1" applyFont="1" applyFill="1" applyBorder="1" applyAlignment="1" applyProtection="1">
      <alignment horizontal="center" vertical="top" wrapText="1"/>
    </xf>
    <xf numFmtId="169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4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wrapText="1"/>
    </xf>
    <xf numFmtId="49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 wrapText="1"/>
    </xf>
    <xf numFmtId="49" fontId="4" fillId="0" borderId="1" xfId="0" applyNumberFormat="1" applyFont="1" applyFill="1" applyBorder="1" applyAlignment="1" applyProtection="1">
      <alignment horizontal="center" vertical="top"/>
    </xf>
    <xf numFmtId="49" fontId="5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49" fontId="15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vertical="top" wrapText="1"/>
    </xf>
    <xf numFmtId="49" fontId="1" fillId="0" borderId="6" xfId="0" applyNumberFormat="1" applyFont="1" applyFill="1" applyBorder="1" applyAlignment="1" applyProtection="1">
      <alignment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right" vertical="top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49" fontId="11" fillId="0" borderId="3" xfId="0" applyNumberFormat="1" applyFont="1" applyFill="1" applyBorder="1" applyAlignment="1" applyProtection="1">
      <alignment horizontal="left" vertical="top" wrapText="1"/>
    </xf>
    <xf numFmtId="49" fontId="10" fillId="0" borderId="3" xfId="0" applyNumberFormat="1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 applyProtection="1">
      <alignment horizontal="left" vertical="top" wrapText="1"/>
    </xf>
    <xf numFmtId="49" fontId="1" fillId="0" borderId="4" xfId="0" applyNumberFormat="1" applyFont="1" applyFill="1" applyBorder="1" applyAlignment="1" applyProtection="1">
      <alignment horizontal="left" vertical="top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7" fillId="0" borderId="9" xfId="0" applyNumberFormat="1" applyFont="1" applyFill="1" applyBorder="1" applyAlignment="1" applyProtection="1">
      <alignment horizontal="left" vertical="top" wrapText="1"/>
    </xf>
    <xf numFmtId="0" fontId="17" fillId="0" borderId="3" xfId="0" applyNumberFormat="1" applyFont="1" applyFill="1" applyBorder="1" applyAlignment="1" applyProtection="1">
      <alignment horizontal="left" vertical="top" wrapText="1"/>
    </xf>
    <xf numFmtId="0" fontId="17" fillId="0" borderId="6" xfId="0" applyNumberFormat="1" applyFont="1" applyFill="1" applyBorder="1" applyAlignment="1" applyProtection="1">
      <alignment horizontal="left" vertical="top" wrapText="1"/>
    </xf>
    <xf numFmtId="0" fontId="10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00"/>
  <sheetViews>
    <sheetView tabSelected="1" workbookViewId="0">
      <selection activeCell="A8" sqref="A8:S8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7.85546875" style="1" customWidth="1"/>
    <col min="8" max="8" width="11.85546875" style="1" customWidth="1"/>
    <col min="9" max="11" width="9.42578125" style="1" customWidth="1"/>
    <col min="12" max="12" width="11.85546875" style="1" customWidth="1"/>
    <col min="13" max="15" width="9.28515625" style="1" customWidth="1"/>
    <col min="16" max="16" width="8.42578125" style="1" customWidth="1"/>
    <col min="17" max="17" width="10.7109375" style="1" customWidth="1"/>
    <col min="18" max="18" width="8.7109375" style="1" customWidth="1"/>
    <col min="19" max="19" width="10.7109375" style="1" customWidth="1"/>
    <col min="20" max="21" width="198.140625" style="2" hidden="1" customWidth="1"/>
    <col min="22" max="22" width="50.5703125" style="2" hidden="1" customWidth="1"/>
    <col min="23" max="23" width="134.85546875" style="2" hidden="1" customWidth="1"/>
    <col min="24" max="25" width="198.140625" style="2" hidden="1" customWidth="1"/>
    <col min="26" max="26" width="34.140625" style="2" hidden="1" customWidth="1"/>
    <col min="27" max="29" width="169" style="2" hidden="1" customWidth="1"/>
    <col min="30" max="30" width="54.28515625" style="2" hidden="1" customWidth="1"/>
    <col min="31" max="32" width="34.140625" style="2" hidden="1" customWidth="1"/>
    <col min="33" max="33" width="169" style="2" hidden="1" customWidth="1"/>
    <col min="34" max="37" width="119.85546875" style="2" hidden="1" customWidth="1"/>
    <col min="38" max="16384" width="9.140625" style="1"/>
  </cols>
  <sheetData>
    <row r="1" spans="1:23" customFormat="1" ht="15" x14ac:dyDescent="0.25">
      <c r="M1" s="3"/>
    </row>
    <row r="2" spans="1:23" customFormat="1" ht="15.75" x14ac:dyDescent="0.25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4" t="s">
        <v>0</v>
      </c>
    </row>
    <row r="3" spans="1:23" customFormat="1" ht="15" x14ac:dyDescent="0.25">
      <c r="A3" s="105" t="s">
        <v>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23" customFormat="1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6"/>
    </row>
    <row r="5" spans="1:23" customFormat="1" ht="28.5" customHeight="1" x14ac:dyDescent="0.25">
      <c r="A5" s="106" t="s">
        <v>2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</row>
    <row r="6" spans="1:23" customFormat="1" ht="21" customHeight="1" x14ac:dyDescent="0.25">
      <c r="A6" s="105" t="s">
        <v>3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</row>
    <row r="7" spans="1:23" customFormat="1" ht="15" x14ac:dyDescent="0.25">
      <c r="A7" s="107" t="s">
        <v>336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U7" s="4" t="s">
        <v>4</v>
      </c>
    </row>
    <row r="8" spans="1:23" customFormat="1" ht="15.75" customHeight="1" x14ac:dyDescent="0.25">
      <c r="A8" s="109" t="s">
        <v>337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</row>
    <row r="9" spans="1:23" customFormat="1" ht="15" x14ac:dyDescent="0.25">
      <c r="A9" s="6"/>
      <c r="B9" s="7" t="s">
        <v>5</v>
      </c>
      <c r="C9" s="110" t="s">
        <v>6</v>
      </c>
      <c r="D9" s="110"/>
      <c r="E9" s="110"/>
      <c r="F9" s="110"/>
      <c r="G9" s="110"/>
      <c r="H9" s="8"/>
      <c r="I9" s="8"/>
      <c r="J9" s="8"/>
      <c r="K9" s="8"/>
      <c r="L9" s="8"/>
      <c r="M9" s="8"/>
      <c r="N9" s="8"/>
      <c r="O9" s="6"/>
      <c r="P9" s="6"/>
      <c r="Q9" s="6"/>
      <c r="R9" s="6"/>
      <c r="S9" s="6"/>
      <c r="V9" s="9" t="s">
        <v>6</v>
      </c>
    </row>
    <row r="10" spans="1:23" customFormat="1" ht="12.75" customHeight="1" x14ac:dyDescent="0.25">
      <c r="B10" s="10" t="s">
        <v>7</v>
      </c>
      <c r="C10" s="10"/>
      <c r="D10" s="11"/>
      <c r="E10" s="12">
        <v>501.06099999999998</v>
      </c>
      <c r="F10" s="13" t="s">
        <v>8</v>
      </c>
      <c r="H10" s="10"/>
      <c r="I10" s="10"/>
      <c r="J10" s="10"/>
      <c r="K10" s="10"/>
      <c r="L10" s="10"/>
      <c r="M10" s="14"/>
      <c r="N10" s="10"/>
    </row>
    <row r="11" spans="1:23" customFormat="1" ht="12.75" customHeight="1" x14ac:dyDescent="0.25">
      <c r="B11" s="10" t="s">
        <v>9</v>
      </c>
      <c r="D11" s="11"/>
      <c r="E11" s="12">
        <v>501.06099999999998</v>
      </c>
      <c r="F11" s="13" t="s">
        <v>8</v>
      </c>
      <c r="H11" s="10"/>
      <c r="I11" s="10"/>
      <c r="J11" s="10"/>
      <c r="K11" s="10"/>
      <c r="L11" s="10"/>
      <c r="M11" s="14"/>
      <c r="N11" s="10"/>
    </row>
    <row r="12" spans="1:23" customFormat="1" ht="12.75" customHeight="1" x14ac:dyDescent="0.25">
      <c r="B12" s="10" t="s">
        <v>10</v>
      </c>
      <c r="C12" s="10"/>
      <c r="D12" s="11"/>
      <c r="E12" s="12">
        <v>49.686</v>
      </c>
      <c r="F12" s="13" t="s">
        <v>8</v>
      </c>
      <c r="H12" s="10"/>
      <c r="J12" s="10"/>
      <c r="K12" s="10"/>
      <c r="L12" s="10"/>
      <c r="M12" s="15"/>
      <c r="N12" s="16"/>
    </row>
    <row r="13" spans="1:23" customFormat="1" ht="12.75" customHeight="1" x14ac:dyDescent="0.25">
      <c r="B13" s="10" t="s">
        <v>11</v>
      </c>
      <c r="C13" s="10"/>
      <c r="D13" s="17"/>
      <c r="E13" s="12">
        <v>5663.26</v>
      </c>
      <c r="F13" s="13" t="s">
        <v>12</v>
      </c>
      <c r="H13" s="10"/>
      <c r="J13" s="10"/>
      <c r="K13" s="10"/>
      <c r="L13" s="10"/>
      <c r="M13" s="18"/>
      <c r="N13" s="13"/>
    </row>
    <row r="14" spans="1:23" customFormat="1" ht="15" x14ac:dyDescent="0.25">
      <c r="B14" s="10" t="s">
        <v>13</v>
      </c>
      <c r="C14" s="10"/>
      <c r="E14" s="19"/>
      <c r="F14" s="111" t="s">
        <v>338</v>
      </c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W14" s="9" t="s">
        <v>14</v>
      </c>
    </row>
    <row r="15" spans="1:23" customFormat="1" ht="12.75" customHeight="1" x14ac:dyDescent="0.25">
      <c r="A15" s="10"/>
      <c r="B15" s="10"/>
      <c r="D15" s="19"/>
      <c r="E15" s="16"/>
      <c r="F15" s="20"/>
      <c r="G15" s="21"/>
      <c r="H15" s="10"/>
      <c r="I15" s="10"/>
      <c r="J15" s="10"/>
      <c r="K15" s="10"/>
      <c r="L15" s="22"/>
      <c r="M15" s="10"/>
    </row>
    <row r="16" spans="1:23" customFormat="1" ht="15" x14ac:dyDescent="0.25">
      <c r="A16" s="23"/>
    </row>
    <row r="17" spans="1:31" customFormat="1" ht="15" x14ac:dyDescent="0.25">
      <c r="A17" s="113" t="s">
        <v>15</v>
      </c>
      <c r="B17" s="113" t="s">
        <v>16</v>
      </c>
      <c r="C17" s="113" t="s">
        <v>17</v>
      </c>
      <c r="D17" s="113"/>
      <c r="E17" s="113"/>
      <c r="F17" s="113" t="s">
        <v>18</v>
      </c>
      <c r="G17" s="113" t="s">
        <v>19</v>
      </c>
      <c r="H17" s="113" t="s">
        <v>20</v>
      </c>
      <c r="I17" s="113"/>
      <c r="J17" s="113"/>
      <c r="K17" s="113"/>
      <c r="L17" s="113" t="s">
        <v>21</v>
      </c>
      <c r="M17" s="113"/>
      <c r="N17" s="113"/>
      <c r="O17" s="113"/>
      <c r="P17" s="113" t="s">
        <v>22</v>
      </c>
      <c r="Q17" s="113" t="s">
        <v>23</v>
      </c>
      <c r="R17" s="113" t="s">
        <v>24</v>
      </c>
      <c r="S17" s="113" t="s">
        <v>25</v>
      </c>
    </row>
    <row r="18" spans="1:31" customFormat="1" ht="15" x14ac:dyDescent="0.25">
      <c r="A18" s="113"/>
      <c r="B18" s="113"/>
      <c r="C18" s="113"/>
      <c r="D18" s="113"/>
      <c r="E18" s="113"/>
      <c r="F18" s="113"/>
      <c r="G18" s="113"/>
      <c r="H18" s="113" t="s">
        <v>26</v>
      </c>
      <c r="I18" s="113" t="s">
        <v>27</v>
      </c>
      <c r="J18" s="113"/>
      <c r="K18" s="113"/>
      <c r="L18" s="113" t="s">
        <v>26</v>
      </c>
      <c r="M18" s="114" t="s">
        <v>27</v>
      </c>
      <c r="N18" s="114"/>
      <c r="O18" s="114"/>
      <c r="P18" s="114"/>
      <c r="Q18" s="114"/>
      <c r="R18" s="114"/>
      <c r="S18" s="114"/>
    </row>
    <row r="19" spans="1:31" customFormat="1" ht="15" x14ac:dyDescent="0.25">
      <c r="A19" s="113"/>
      <c r="B19" s="113"/>
      <c r="C19" s="113"/>
      <c r="D19" s="113"/>
      <c r="E19" s="113"/>
      <c r="F19" s="113"/>
      <c r="G19" s="113"/>
      <c r="H19" s="113"/>
      <c r="I19" s="25" t="s">
        <v>28</v>
      </c>
      <c r="J19" s="25" t="s">
        <v>29</v>
      </c>
      <c r="K19" s="25" t="s">
        <v>30</v>
      </c>
      <c r="L19" s="113"/>
      <c r="M19" s="25" t="s">
        <v>28</v>
      </c>
      <c r="N19" s="25" t="s">
        <v>29</v>
      </c>
      <c r="O19" s="25" t="s">
        <v>30</v>
      </c>
      <c r="P19" s="114"/>
      <c r="Q19" s="114"/>
      <c r="R19" s="114"/>
      <c r="S19" s="114"/>
    </row>
    <row r="20" spans="1:31" customFormat="1" ht="15" x14ac:dyDescent="0.25">
      <c r="A20" s="24">
        <v>1</v>
      </c>
      <c r="B20" s="24">
        <v>2</v>
      </c>
      <c r="C20" s="114">
        <v>3</v>
      </c>
      <c r="D20" s="114"/>
      <c r="E20" s="114"/>
      <c r="F20" s="24">
        <v>4</v>
      </c>
      <c r="G20" s="24">
        <v>5</v>
      </c>
      <c r="H20" s="24">
        <v>6</v>
      </c>
      <c r="I20" s="24">
        <v>7</v>
      </c>
      <c r="J20" s="24">
        <v>8</v>
      </c>
      <c r="K20" s="24">
        <v>9</v>
      </c>
      <c r="L20" s="24">
        <v>10</v>
      </c>
      <c r="M20" s="24">
        <v>11</v>
      </c>
      <c r="N20" s="24">
        <v>12</v>
      </c>
      <c r="O20" s="24">
        <v>13</v>
      </c>
      <c r="P20" s="24">
        <v>14</v>
      </c>
      <c r="Q20" s="24">
        <v>15</v>
      </c>
      <c r="R20" s="24">
        <v>16</v>
      </c>
      <c r="S20" s="24">
        <v>17</v>
      </c>
    </row>
    <row r="21" spans="1:31" customFormat="1" ht="15" x14ac:dyDescent="0.25">
      <c r="A21" s="121" t="s">
        <v>31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X21" s="26" t="s">
        <v>31</v>
      </c>
    </row>
    <row r="22" spans="1:31" customFormat="1" ht="15" x14ac:dyDescent="0.25">
      <c r="A22" s="122" t="s">
        <v>32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X22" s="26"/>
      <c r="Y22" s="27" t="s">
        <v>32</v>
      </c>
    </row>
    <row r="23" spans="1:31" customFormat="1" ht="45.75" x14ac:dyDescent="0.25">
      <c r="A23" s="28" t="s">
        <v>33</v>
      </c>
      <c r="B23" s="29" t="s">
        <v>34</v>
      </c>
      <c r="C23" s="115" t="s">
        <v>35</v>
      </c>
      <c r="D23" s="115"/>
      <c r="E23" s="115"/>
      <c r="F23" s="30" t="s">
        <v>36</v>
      </c>
      <c r="G23" s="31">
        <v>18.559999999999999</v>
      </c>
      <c r="H23" s="32">
        <v>673.11</v>
      </c>
      <c r="I23" s="33">
        <v>497.35</v>
      </c>
      <c r="J23" s="33">
        <v>9.6999999999999993</v>
      </c>
      <c r="K23" s="33">
        <v>1.71</v>
      </c>
      <c r="L23" s="32">
        <v>12492.92</v>
      </c>
      <c r="M23" s="32">
        <v>9230.82</v>
      </c>
      <c r="N23" s="33">
        <v>180.03</v>
      </c>
      <c r="O23" s="33">
        <v>31.74</v>
      </c>
      <c r="P23" s="34">
        <v>57.564</v>
      </c>
      <c r="Q23" s="33">
        <v>1068.3900000000001</v>
      </c>
      <c r="R23" s="35">
        <v>0.14760000000000001</v>
      </c>
      <c r="S23" s="33">
        <v>2.74</v>
      </c>
      <c r="X23" s="26"/>
      <c r="Y23" s="27"/>
      <c r="Z23" s="2" t="s">
        <v>35</v>
      </c>
    </row>
    <row r="24" spans="1:31" customFormat="1" ht="15" x14ac:dyDescent="0.25">
      <c r="A24" s="36"/>
      <c r="B24" s="37"/>
      <c r="C24" s="116" t="s">
        <v>37</v>
      </c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7"/>
      <c r="X24" s="26"/>
      <c r="Y24" s="27"/>
      <c r="AA24" s="2" t="s">
        <v>37</v>
      </c>
    </row>
    <row r="25" spans="1:31" customFormat="1" ht="15" x14ac:dyDescent="0.25">
      <c r="A25" s="40"/>
      <c r="B25" s="37"/>
      <c r="C25" s="116" t="s">
        <v>38</v>
      </c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7"/>
      <c r="X25" s="26"/>
      <c r="Y25" s="27"/>
      <c r="AB25" s="2" t="s">
        <v>38</v>
      </c>
    </row>
    <row r="26" spans="1:31" customFormat="1" ht="15" x14ac:dyDescent="0.25">
      <c r="A26" s="40"/>
      <c r="B26" s="41"/>
      <c r="C26" s="118" t="s">
        <v>39</v>
      </c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9"/>
      <c r="X26" s="26"/>
      <c r="Y26" s="27"/>
      <c r="AC26" s="2" t="s">
        <v>39</v>
      </c>
    </row>
    <row r="27" spans="1:31" customFormat="1" ht="15" x14ac:dyDescent="0.25">
      <c r="A27" s="42"/>
      <c r="B27" s="120" t="s">
        <v>40</v>
      </c>
      <c r="C27" s="120"/>
      <c r="D27" s="120"/>
      <c r="E27" s="120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9"/>
      <c r="X27" s="26"/>
      <c r="Y27" s="27"/>
      <c r="AD27" s="2" t="s">
        <v>40</v>
      </c>
    </row>
    <row r="28" spans="1:31" customFormat="1" ht="15" x14ac:dyDescent="0.25">
      <c r="A28" s="42"/>
      <c r="B28" s="38"/>
      <c r="C28" s="38"/>
      <c r="D28" s="38"/>
      <c r="E28" s="43" t="s">
        <v>41</v>
      </c>
      <c r="F28" s="44"/>
      <c r="G28" s="45"/>
      <c r="H28" s="11"/>
      <c r="I28" s="11"/>
      <c r="J28" s="11"/>
      <c r="K28" s="11"/>
      <c r="L28" s="46">
        <v>11717.13</v>
      </c>
      <c r="M28" s="47"/>
      <c r="N28" s="47"/>
      <c r="O28" s="47"/>
      <c r="P28" s="47"/>
      <c r="Q28" s="47"/>
      <c r="R28" s="11"/>
      <c r="S28" s="48"/>
      <c r="X28" s="26"/>
      <c r="Y28" s="27"/>
    </row>
    <row r="29" spans="1:31" customFormat="1" ht="15" x14ac:dyDescent="0.25">
      <c r="A29" s="42"/>
      <c r="B29" s="38"/>
      <c r="C29" s="38"/>
      <c r="D29" s="38"/>
      <c r="E29" s="43" t="s">
        <v>42</v>
      </c>
      <c r="F29" s="44"/>
      <c r="G29" s="45"/>
      <c r="H29" s="11"/>
      <c r="I29" s="11"/>
      <c r="J29" s="11"/>
      <c r="K29" s="11"/>
      <c r="L29" s="46">
        <v>6247.36</v>
      </c>
      <c r="M29" s="47"/>
      <c r="N29" s="47"/>
      <c r="O29" s="47"/>
      <c r="P29" s="47"/>
      <c r="Q29" s="47"/>
      <c r="R29" s="11"/>
      <c r="S29" s="48"/>
      <c r="X29" s="26"/>
      <c r="Y29" s="27"/>
    </row>
    <row r="30" spans="1:31" customFormat="1" ht="34.5" x14ac:dyDescent="0.25">
      <c r="A30" s="49" t="s">
        <v>43</v>
      </c>
      <c r="B30" s="50" t="s">
        <v>44</v>
      </c>
      <c r="C30" s="123" t="s">
        <v>45</v>
      </c>
      <c r="D30" s="123"/>
      <c r="E30" s="123"/>
      <c r="F30" s="51" t="s">
        <v>46</v>
      </c>
      <c r="G30" s="52" t="s">
        <v>47</v>
      </c>
      <c r="H30" s="53">
        <v>6102</v>
      </c>
      <c r="I30" s="54"/>
      <c r="J30" s="54"/>
      <c r="K30" s="54"/>
      <c r="L30" s="53">
        <v>2693.16</v>
      </c>
      <c r="M30" s="54"/>
      <c r="N30" s="54"/>
      <c r="O30" s="54"/>
      <c r="P30" s="55"/>
      <c r="Q30" s="55"/>
      <c r="R30" s="56"/>
      <c r="S30" s="57"/>
      <c r="X30" s="26"/>
      <c r="Y30" s="27"/>
      <c r="AE30" s="58" t="s">
        <v>45</v>
      </c>
    </row>
    <row r="31" spans="1:31" customFormat="1" ht="45" x14ac:dyDescent="0.25">
      <c r="A31" s="28" t="s">
        <v>48</v>
      </c>
      <c r="B31" s="29" t="s">
        <v>49</v>
      </c>
      <c r="C31" s="115" t="s">
        <v>50</v>
      </c>
      <c r="D31" s="115"/>
      <c r="E31" s="115"/>
      <c r="F31" s="30" t="s">
        <v>51</v>
      </c>
      <c r="G31" s="59">
        <v>5.125</v>
      </c>
      <c r="H31" s="32">
        <v>178</v>
      </c>
      <c r="I31" s="33">
        <v>178</v>
      </c>
      <c r="J31" s="60"/>
      <c r="K31" s="60"/>
      <c r="L31" s="33">
        <v>912.25</v>
      </c>
      <c r="M31" s="33">
        <v>912.25</v>
      </c>
      <c r="N31" s="60"/>
      <c r="O31" s="60"/>
      <c r="P31" s="33">
        <v>22.82</v>
      </c>
      <c r="Q31" s="33">
        <v>116.95</v>
      </c>
      <c r="R31" s="61">
        <v>0</v>
      </c>
      <c r="S31" s="61">
        <v>0</v>
      </c>
      <c r="X31" s="26"/>
      <c r="Y31" s="27"/>
      <c r="Z31" s="2" t="s">
        <v>50</v>
      </c>
      <c r="AE31" s="58"/>
    </row>
    <row r="32" spans="1:31" customFormat="1" ht="15" x14ac:dyDescent="0.25">
      <c r="A32" s="36"/>
      <c r="B32" s="37"/>
      <c r="C32" s="116" t="s">
        <v>52</v>
      </c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7"/>
      <c r="X32" s="26"/>
      <c r="Y32" s="27"/>
      <c r="AA32" s="2" t="s">
        <v>52</v>
      </c>
      <c r="AE32" s="58"/>
    </row>
    <row r="33" spans="1:32" customFormat="1" ht="34.5" x14ac:dyDescent="0.25">
      <c r="A33" s="42"/>
      <c r="B33" s="120" t="s">
        <v>53</v>
      </c>
      <c r="C33" s="120"/>
      <c r="D33" s="120"/>
      <c r="E33" s="120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9"/>
      <c r="X33" s="26"/>
      <c r="Y33" s="27"/>
      <c r="AD33" s="2" t="s">
        <v>53</v>
      </c>
      <c r="AE33" s="58"/>
    </row>
    <row r="34" spans="1:32" customFormat="1" ht="15" x14ac:dyDescent="0.25">
      <c r="A34" s="42"/>
      <c r="B34" s="38"/>
      <c r="C34" s="38"/>
      <c r="D34" s="38"/>
      <c r="E34" s="43" t="s">
        <v>54</v>
      </c>
      <c r="F34" s="44"/>
      <c r="G34" s="45"/>
      <c r="H34" s="11"/>
      <c r="I34" s="11"/>
      <c r="J34" s="11"/>
      <c r="K34" s="11"/>
      <c r="L34" s="62">
        <v>954.67</v>
      </c>
      <c r="M34" s="47"/>
      <c r="N34" s="47"/>
      <c r="O34" s="47"/>
      <c r="P34" s="47"/>
      <c r="Q34" s="47"/>
      <c r="R34" s="11"/>
      <c r="S34" s="48"/>
      <c r="X34" s="26"/>
      <c r="Y34" s="27"/>
      <c r="AE34" s="58"/>
    </row>
    <row r="35" spans="1:32" customFormat="1" ht="15" x14ac:dyDescent="0.25">
      <c r="A35" s="42"/>
      <c r="B35" s="38"/>
      <c r="C35" s="38"/>
      <c r="D35" s="38"/>
      <c r="E35" s="43" t="s">
        <v>55</v>
      </c>
      <c r="F35" s="44"/>
      <c r="G35" s="45"/>
      <c r="H35" s="11"/>
      <c r="I35" s="11"/>
      <c r="J35" s="11"/>
      <c r="K35" s="11"/>
      <c r="L35" s="62">
        <v>545.53</v>
      </c>
      <c r="M35" s="47"/>
      <c r="N35" s="47"/>
      <c r="O35" s="47"/>
      <c r="P35" s="47"/>
      <c r="Q35" s="47"/>
      <c r="R35" s="11"/>
      <c r="S35" s="48"/>
      <c r="X35" s="26"/>
      <c r="Y35" s="27"/>
      <c r="AE35" s="58"/>
    </row>
    <row r="36" spans="1:32" customFormat="1" ht="22.5" x14ac:dyDescent="0.25">
      <c r="A36" s="63" t="s">
        <v>56</v>
      </c>
      <c r="B36" s="64" t="s">
        <v>57</v>
      </c>
      <c r="C36" s="124" t="s">
        <v>58</v>
      </c>
      <c r="D36" s="124"/>
      <c r="E36" s="124"/>
      <c r="F36" s="65" t="s">
        <v>46</v>
      </c>
      <c r="G36" s="66" t="s">
        <v>59</v>
      </c>
      <c r="H36" s="67">
        <v>0</v>
      </c>
      <c r="I36" s="68"/>
      <c r="J36" s="68"/>
      <c r="K36" s="68"/>
      <c r="L36" s="67">
        <v>0</v>
      </c>
      <c r="M36" s="68"/>
      <c r="N36" s="68"/>
      <c r="O36" s="68"/>
      <c r="P36" s="47"/>
      <c r="Q36" s="47"/>
      <c r="R36" s="69"/>
      <c r="S36" s="70"/>
      <c r="X36" s="26"/>
      <c r="Y36" s="27"/>
      <c r="AE36" s="58"/>
      <c r="AF36" s="71" t="s">
        <v>58</v>
      </c>
    </row>
    <row r="37" spans="1:32" customFormat="1" ht="45" x14ac:dyDescent="0.25">
      <c r="A37" s="28" t="s">
        <v>60</v>
      </c>
      <c r="B37" s="29" t="s">
        <v>61</v>
      </c>
      <c r="C37" s="115" t="s">
        <v>62</v>
      </c>
      <c r="D37" s="115"/>
      <c r="E37" s="115"/>
      <c r="F37" s="30" t="s">
        <v>63</v>
      </c>
      <c r="G37" s="72">
        <v>512.5</v>
      </c>
      <c r="H37" s="32">
        <v>7.68</v>
      </c>
      <c r="I37" s="33">
        <v>7.68</v>
      </c>
      <c r="J37" s="60"/>
      <c r="K37" s="60"/>
      <c r="L37" s="32">
        <v>3936</v>
      </c>
      <c r="M37" s="32">
        <v>3936</v>
      </c>
      <c r="N37" s="60"/>
      <c r="O37" s="60"/>
      <c r="P37" s="73">
        <v>0.9</v>
      </c>
      <c r="Q37" s="33">
        <v>461.25</v>
      </c>
      <c r="R37" s="61">
        <v>0</v>
      </c>
      <c r="S37" s="61">
        <v>0</v>
      </c>
      <c r="X37" s="26"/>
      <c r="Y37" s="27"/>
      <c r="Z37" s="2" t="s">
        <v>62</v>
      </c>
      <c r="AE37" s="58"/>
      <c r="AF37" s="71"/>
    </row>
    <row r="38" spans="1:32" customFormat="1" ht="15" x14ac:dyDescent="0.25">
      <c r="A38" s="42"/>
      <c r="B38" s="120" t="s">
        <v>64</v>
      </c>
      <c r="C38" s="120"/>
      <c r="D38" s="120"/>
      <c r="E38" s="120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  <c r="X38" s="26"/>
      <c r="Y38" s="27"/>
      <c r="AD38" s="2" t="s">
        <v>64</v>
      </c>
      <c r="AE38" s="58"/>
      <c r="AF38" s="71"/>
    </row>
    <row r="39" spans="1:32" customFormat="1" ht="15" x14ac:dyDescent="0.25">
      <c r="A39" s="42"/>
      <c r="B39" s="38"/>
      <c r="C39" s="38"/>
      <c r="D39" s="38"/>
      <c r="E39" s="43" t="s">
        <v>65</v>
      </c>
      <c r="F39" s="44"/>
      <c r="G39" s="45"/>
      <c r="H39" s="11"/>
      <c r="I39" s="11"/>
      <c r="J39" s="11"/>
      <c r="K39" s="11"/>
      <c r="L39" s="46">
        <v>4254.82</v>
      </c>
      <c r="M39" s="47"/>
      <c r="N39" s="47"/>
      <c r="O39" s="47"/>
      <c r="P39" s="47"/>
      <c r="Q39" s="47"/>
      <c r="R39" s="11"/>
      <c r="S39" s="48"/>
      <c r="X39" s="26"/>
      <c r="Y39" s="27"/>
      <c r="AE39" s="58"/>
      <c r="AF39" s="71"/>
    </row>
    <row r="40" spans="1:32" customFormat="1" ht="15" x14ac:dyDescent="0.25">
      <c r="A40" s="42"/>
      <c r="B40" s="38"/>
      <c r="C40" s="38"/>
      <c r="D40" s="38"/>
      <c r="E40" s="43" t="s">
        <v>66</v>
      </c>
      <c r="F40" s="44"/>
      <c r="G40" s="45"/>
      <c r="H40" s="11"/>
      <c r="I40" s="11"/>
      <c r="J40" s="11"/>
      <c r="K40" s="11"/>
      <c r="L40" s="46">
        <v>1962.19</v>
      </c>
      <c r="M40" s="47"/>
      <c r="N40" s="47"/>
      <c r="O40" s="47"/>
      <c r="P40" s="47"/>
      <c r="Q40" s="47"/>
      <c r="R40" s="11"/>
      <c r="S40" s="48"/>
      <c r="X40" s="26"/>
      <c r="Y40" s="27"/>
      <c r="AE40" s="58"/>
      <c r="AF40" s="71"/>
    </row>
    <row r="41" spans="1:32" customFormat="1" ht="45" x14ac:dyDescent="0.25">
      <c r="A41" s="28" t="s">
        <v>67</v>
      </c>
      <c r="B41" s="29" t="s">
        <v>68</v>
      </c>
      <c r="C41" s="115" t="s">
        <v>69</v>
      </c>
      <c r="D41" s="115"/>
      <c r="E41" s="115"/>
      <c r="F41" s="30" t="s">
        <v>63</v>
      </c>
      <c r="G41" s="72">
        <v>512.5</v>
      </c>
      <c r="H41" s="32">
        <v>0.93</v>
      </c>
      <c r="I41" s="33">
        <v>0.6</v>
      </c>
      <c r="J41" s="33">
        <v>0.33</v>
      </c>
      <c r="K41" s="60"/>
      <c r="L41" s="33">
        <v>476.63</v>
      </c>
      <c r="M41" s="33">
        <v>307.5</v>
      </c>
      <c r="N41" s="33">
        <v>169.13</v>
      </c>
      <c r="O41" s="60"/>
      <c r="P41" s="33">
        <v>7.0000000000000007E-2</v>
      </c>
      <c r="Q41" s="33">
        <v>35.880000000000003</v>
      </c>
      <c r="R41" s="61">
        <v>0</v>
      </c>
      <c r="S41" s="61">
        <v>0</v>
      </c>
      <c r="X41" s="26"/>
      <c r="Y41" s="27"/>
      <c r="Z41" s="2" t="s">
        <v>69</v>
      </c>
      <c r="AE41" s="58"/>
      <c r="AF41" s="71"/>
    </row>
    <row r="42" spans="1:32" customFormat="1" ht="15" x14ac:dyDescent="0.25">
      <c r="A42" s="42"/>
      <c r="B42" s="120" t="s">
        <v>64</v>
      </c>
      <c r="C42" s="120"/>
      <c r="D42" s="120"/>
      <c r="E42" s="120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9"/>
      <c r="X42" s="26"/>
      <c r="Y42" s="27"/>
      <c r="AD42" s="2" t="s">
        <v>64</v>
      </c>
      <c r="AE42" s="58"/>
      <c r="AF42" s="71"/>
    </row>
    <row r="43" spans="1:32" customFormat="1" ht="15" x14ac:dyDescent="0.25">
      <c r="A43" s="42"/>
      <c r="B43" s="38"/>
      <c r="C43" s="38"/>
      <c r="D43" s="38"/>
      <c r="E43" s="43" t="s">
        <v>70</v>
      </c>
      <c r="F43" s="44"/>
      <c r="G43" s="45"/>
      <c r="H43" s="11"/>
      <c r="I43" s="11"/>
      <c r="J43" s="11"/>
      <c r="K43" s="11"/>
      <c r="L43" s="62">
        <v>332.41</v>
      </c>
      <c r="M43" s="47"/>
      <c r="N43" s="47"/>
      <c r="O43" s="47"/>
      <c r="P43" s="47"/>
      <c r="Q43" s="47"/>
      <c r="R43" s="11"/>
      <c r="S43" s="48"/>
      <c r="X43" s="26"/>
      <c r="Y43" s="27"/>
      <c r="AE43" s="58"/>
      <c r="AF43" s="71"/>
    </row>
    <row r="44" spans="1:32" customFormat="1" ht="15" x14ac:dyDescent="0.25">
      <c r="A44" s="42"/>
      <c r="B44" s="38"/>
      <c r="C44" s="38"/>
      <c r="D44" s="38"/>
      <c r="E44" s="43" t="s">
        <v>71</v>
      </c>
      <c r="F44" s="44"/>
      <c r="G44" s="45"/>
      <c r="H44" s="11"/>
      <c r="I44" s="11"/>
      <c r="J44" s="11"/>
      <c r="K44" s="11"/>
      <c r="L44" s="62">
        <v>153.30000000000001</v>
      </c>
      <c r="M44" s="47"/>
      <c r="N44" s="47"/>
      <c r="O44" s="47"/>
      <c r="P44" s="47"/>
      <c r="Q44" s="47"/>
      <c r="R44" s="11"/>
      <c r="S44" s="48"/>
      <c r="X44" s="26"/>
      <c r="Y44" s="27"/>
      <c r="AE44" s="58"/>
      <c r="AF44" s="71"/>
    </row>
    <row r="45" spans="1:32" customFormat="1" ht="45" x14ac:dyDescent="0.25">
      <c r="A45" s="28" t="s">
        <v>72</v>
      </c>
      <c r="B45" s="29" t="s">
        <v>73</v>
      </c>
      <c r="C45" s="115" t="s">
        <v>74</v>
      </c>
      <c r="D45" s="115"/>
      <c r="E45" s="115"/>
      <c r="F45" s="30" t="s">
        <v>51</v>
      </c>
      <c r="G45" s="59">
        <v>5.125</v>
      </c>
      <c r="H45" s="32">
        <v>502</v>
      </c>
      <c r="I45" s="33">
        <v>491.33</v>
      </c>
      <c r="J45" s="33">
        <v>10.67</v>
      </c>
      <c r="K45" s="33">
        <v>1.89</v>
      </c>
      <c r="L45" s="32">
        <v>2572.75</v>
      </c>
      <c r="M45" s="32">
        <v>2518.0700000000002</v>
      </c>
      <c r="N45" s="33">
        <v>54.68</v>
      </c>
      <c r="O45" s="33">
        <v>9.69</v>
      </c>
      <c r="P45" s="35">
        <v>54.774500000000003</v>
      </c>
      <c r="Q45" s="33">
        <v>280.72000000000003</v>
      </c>
      <c r="R45" s="35">
        <v>0.16250000000000001</v>
      </c>
      <c r="S45" s="33">
        <v>0.83</v>
      </c>
      <c r="X45" s="26"/>
      <c r="Y45" s="27"/>
      <c r="Z45" s="2" t="s">
        <v>74</v>
      </c>
      <c r="AE45" s="58"/>
      <c r="AF45" s="71"/>
    </row>
    <row r="46" spans="1:32" customFormat="1" ht="15" x14ac:dyDescent="0.25">
      <c r="A46" s="36"/>
      <c r="B46" s="37"/>
      <c r="C46" s="116" t="s">
        <v>52</v>
      </c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7"/>
      <c r="X46" s="26"/>
      <c r="Y46" s="27"/>
      <c r="AA46" s="2" t="s">
        <v>52</v>
      </c>
      <c r="AE46" s="58"/>
      <c r="AF46" s="71"/>
    </row>
    <row r="47" spans="1:32" customFormat="1" ht="23.25" x14ac:dyDescent="0.25">
      <c r="A47" s="40"/>
      <c r="B47" s="41" t="s">
        <v>75</v>
      </c>
      <c r="C47" s="118" t="s">
        <v>76</v>
      </c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9"/>
      <c r="X47" s="26"/>
      <c r="Y47" s="27"/>
      <c r="AC47" s="2" t="s">
        <v>76</v>
      </c>
      <c r="AE47" s="58"/>
      <c r="AF47" s="71"/>
    </row>
    <row r="48" spans="1:32" customFormat="1" ht="15" x14ac:dyDescent="0.25">
      <c r="A48" s="42"/>
      <c r="B48" s="120" t="s">
        <v>64</v>
      </c>
      <c r="C48" s="120"/>
      <c r="D48" s="120"/>
      <c r="E48" s="120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9"/>
      <c r="X48" s="26"/>
      <c r="Y48" s="27"/>
      <c r="AD48" s="2" t="s">
        <v>64</v>
      </c>
      <c r="AE48" s="58"/>
      <c r="AF48" s="71"/>
    </row>
    <row r="49" spans="1:32" customFormat="1" ht="15" x14ac:dyDescent="0.25">
      <c r="A49" s="42"/>
      <c r="B49" s="38"/>
      <c r="C49" s="38"/>
      <c r="D49" s="38"/>
      <c r="E49" s="43" t="s">
        <v>77</v>
      </c>
      <c r="F49" s="44"/>
      <c r="G49" s="45"/>
      <c r="H49" s="11"/>
      <c r="I49" s="11"/>
      <c r="J49" s="11"/>
      <c r="K49" s="11"/>
      <c r="L49" s="46">
        <v>2732.5</v>
      </c>
      <c r="M49" s="47"/>
      <c r="N49" s="47"/>
      <c r="O49" s="47"/>
      <c r="P49" s="47"/>
      <c r="Q49" s="47"/>
      <c r="R49" s="11"/>
      <c r="S49" s="48"/>
      <c r="X49" s="26"/>
      <c r="Y49" s="27"/>
      <c r="AE49" s="58"/>
      <c r="AF49" s="71"/>
    </row>
    <row r="50" spans="1:32" customFormat="1" ht="15" x14ac:dyDescent="0.25">
      <c r="A50" s="42"/>
      <c r="B50" s="38"/>
      <c r="C50" s="38"/>
      <c r="D50" s="38"/>
      <c r="E50" s="43" t="s">
        <v>78</v>
      </c>
      <c r="F50" s="44"/>
      <c r="G50" s="45"/>
      <c r="H50" s="11"/>
      <c r="I50" s="11"/>
      <c r="J50" s="11"/>
      <c r="K50" s="11"/>
      <c r="L50" s="46">
        <v>1260.1500000000001</v>
      </c>
      <c r="M50" s="47"/>
      <c r="N50" s="47"/>
      <c r="O50" s="47"/>
      <c r="P50" s="47"/>
      <c r="Q50" s="47"/>
      <c r="R50" s="11"/>
      <c r="S50" s="48"/>
      <c r="X50" s="26"/>
      <c r="Y50" s="27"/>
      <c r="AE50" s="58"/>
      <c r="AF50" s="71"/>
    </row>
    <row r="51" spans="1:32" customFormat="1" ht="22.5" x14ac:dyDescent="0.25">
      <c r="A51" s="63" t="s">
        <v>79</v>
      </c>
      <c r="B51" s="64" t="s">
        <v>80</v>
      </c>
      <c r="C51" s="124" t="s">
        <v>81</v>
      </c>
      <c r="D51" s="124"/>
      <c r="E51" s="124"/>
      <c r="F51" s="65" t="s">
        <v>82</v>
      </c>
      <c r="G51" s="66" t="s">
        <v>83</v>
      </c>
      <c r="H51" s="67">
        <v>2.44</v>
      </c>
      <c r="I51" s="68"/>
      <c r="J51" s="68"/>
      <c r="K51" s="68"/>
      <c r="L51" s="67">
        <v>0</v>
      </c>
      <c r="M51" s="68"/>
      <c r="N51" s="68"/>
      <c r="O51" s="68"/>
      <c r="P51" s="47"/>
      <c r="Q51" s="47"/>
      <c r="R51" s="69"/>
      <c r="S51" s="70"/>
      <c r="X51" s="26"/>
      <c r="Y51" s="27"/>
      <c r="AE51" s="58"/>
      <c r="AF51" s="71" t="s">
        <v>81</v>
      </c>
    </row>
    <row r="52" spans="1:32" customFormat="1" ht="22.5" x14ac:dyDescent="0.25">
      <c r="A52" s="63" t="s">
        <v>79</v>
      </c>
      <c r="B52" s="64" t="s">
        <v>84</v>
      </c>
      <c r="C52" s="124" t="s">
        <v>85</v>
      </c>
      <c r="D52" s="124"/>
      <c r="E52" s="124"/>
      <c r="F52" s="65" t="s">
        <v>86</v>
      </c>
      <c r="G52" s="66" t="s">
        <v>83</v>
      </c>
      <c r="H52" s="67">
        <v>0</v>
      </c>
      <c r="I52" s="68"/>
      <c r="J52" s="68"/>
      <c r="K52" s="68"/>
      <c r="L52" s="67">
        <v>0</v>
      </c>
      <c r="M52" s="68"/>
      <c r="N52" s="68"/>
      <c r="O52" s="68"/>
      <c r="P52" s="47"/>
      <c r="Q52" s="47"/>
      <c r="R52" s="69"/>
      <c r="S52" s="70"/>
      <c r="X52" s="26"/>
      <c r="Y52" s="27"/>
      <c r="AE52" s="58"/>
      <c r="AF52" s="71" t="s">
        <v>85</v>
      </c>
    </row>
    <row r="53" spans="1:32" customFormat="1" ht="45.75" x14ac:dyDescent="0.25">
      <c r="A53" s="28" t="s">
        <v>87</v>
      </c>
      <c r="B53" s="29" t="s">
        <v>88</v>
      </c>
      <c r="C53" s="115" t="s">
        <v>89</v>
      </c>
      <c r="D53" s="115"/>
      <c r="E53" s="115"/>
      <c r="F53" s="30" t="s">
        <v>82</v>
      </c>
      <c r="G53" s="59">
        <v>1.0249999999999999</v>
      </c>
      <c r="H53" s="32">
        <v>68.5</v>
      </c>
      <c r="I53" s="33">
        <v>68.5</v>
      </c>
      <c r="J53" s="60"/>
      <c r="K53" s="60"/>
      <c r="L53" s="33">
        <v>70.209999999999994</v>
      </c>
      <c r="M53" s="33">
        <v>70.209999999999994</v>
      </c>
      <c r="N53" s="60"/>
      <c r="O53" s="60"/>
      <c r="P53" s="33">
        <v>8.0299999999999994</v>
      </c>
      <c r="Q53" s="33">
        <v>8.23</v>
      </c>
      <c r="R53" s="61">
        <v>0</v>
      </c>
      <c r="S53" s="61">
        <v>0</v>
      </c>
      <c r="X53" s="26"/>
      <c r="Y53" s="27"/>
      <c r="Z53" s="2" t="s">
        <v>89</v>
      </c>
      <c r="AE53" s="58"/>
      <c r="AF53" s="71"/>
    </row>
    <row r="54" spans="1:32" customFormat="1" ht="15" x14ac:dyDescent="0.25">
      <c r="A54" s="36"/>
      <c r="B54" s="37"/>
      <c r="C54" s="116" t="s">
        <v>90</v>
      </c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7"/>
      <c r="X54" s="26"/>
      <c r="Y54" s="27"/>
      <c r="AA54" s="2" t="s">
        <v>90</v>
      </c>
      <c r="AE54" s="58"/>
      <c r="AF54" s="71"/>
    </row>
    <row r="55" spans="1:32" customFormat="1" ht="23.25" x14ac:dyDescent="0.25">
      <c r="A55" s="42"/>
      <c r="B55" s="120" t="s">
        <v>91</v>
      </c>
      <c r="C55" s="120"/>
      <c r="D55" s="120"/>
      <c r="E55" s="120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9"/>
      <c r="X55" s="26"/>
      <c r="Y55" s="27"/>
      <c r="AD55" s="2" t="s">
        <v>91</v>
      </c>
      <c r="AE55" s="58"/>
      <c r="AF55" s="71"/>
    </row>
    <row r="56" spans="1:32" customFormat="1" ht="15" x14ac:dyDescent="0.25">
      <c r="A56" s="42"/>
      <c r="B56" s="38"/>
      <c r="C56" s="38"/>
      <c r="D56" s="38"/>
      <c r="E56" s="43" t="s">
        <v>92</v>
      </c>
      <c r="F56" s="44"/>
      <c r="G56" s="45"/>
      <c r="H56" s="11"/>
      <c r="I56" s="11"/>
      <c r="J56" s="11"/>
      <c r="K56" s="11"/>
      <c r="L56" s="62">
        <v>58.94</v>
      </c>
      <c r="M56" s="47"/>
      <c r="N56" s="47"/>
      <c r="O56" s="47"/>
      <c r="P56" s="47"/>
      <c r="Q56" s="47"/>
      <c r="R56" s="11"/>
      <c r="S56" s="48"/>
      <c r="X56" s="26"/>
      <c r="Y56" s="27"/>
      <c r="AE56" s="58"/>
      <c r="AF56" s="71"/>
    </row>
    <row r="57" spans="1:32" customFormat="1" ht="15" x14ac:dyDescent="0.25">
      <c r="A57" s="42"/>
      <c r="B57" s="38"/>
      <c r="C57" s="38"/>
      <c r="D57" s="38"/>
      <c r="E57" s="43" t="s">
        <v>93</v>
      </c>
      <c r="F57" s="44"/>
      <c r="G57" s="45"/>
      <c r="H57" s="11"/>
      <c r="I57" s="11"/>
      <c r="J57" s="11"/>
      <c r="K57" s="11"/>
      <c r="L57" s="62">
        <v>27.45</v>
      </c>
      <c r="M57" s="47"/>
      <c r="N57" s="47"/>
      <c r="O57" s="47"/>
      <c r="P57" s="47"/>
      <c r="Q57" s="47"/>
      <c r="R57" s="11"/>
      <c r="S57" s="48"/>
      <c r="X57" s="26"/>
      <c r="Y57" s="27"/>
      <c r="AE57" s="58"/>
      <c r="AF57" s="71"/>
    </row>
    <row r="58" spans="1:32" customFormat="1" ht="57" x14ac:dyDescent="0.25">
      <c r="A58" s="28" t="s">
        <v>94</v>
      </c>
      <c r="B58" s="29" t="s">
        <v>95</v>
      </c>
      <c r="C58" s="115" t="s">
        <v>96</v>
      </c>
      <c r="D58" s="115"/>
      <c r="E58" s="115"/>
      <c r="F58" s="30" t="s">
        <v>86</v>
      </c>
      <c r="G58" s="31">
        <v>1281.25</v>
      </c>
      <c r="H58" s="32">
        <v>24.48</v>
      </c>
      <c r="I58" s="60"/>
      <c r="J58" s="60"/>
      <c r="K58" s="60"/>
      <c r="L58" s="32">
        <v>31365</v>
      </c>
      <c r="M58" s="60"/>
      <c r="N58" s="60"/>
      <c r="O58" s="60"/>
      <c r="P58" s="61">
        <v>0</v>
      </c>
      <c r="Q58" s="61">
        <v>0</v>
      </c>
      <c r="R58" s="61">
        <v>0</v>
      </c>
      <c r="S58" s="61">
        <v>0</v>
      </c>
      <c r="X58" s="26"/>
      <c r="Y58" s="27"/>
      <c r="Z58" s="2" t="s">
        <v>96</v>
      </c>
      <c r="AE58" s="58"/>
      <c r="AF58" s="71"/>
    </row>
    <row r="59" spans="1:32" customFormat="1" ht="15" x14ac:dyDescent="0.25">
      <c r="A59" s="36"/>
      <c r="B59" s="37"/>
      <c r="C59" s="116" t="s">
        <v>97</v>
      </c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7"/>
      <c r="X59" s="26"/>
      <c r="Y59" s="27"/>
      <c r="AA59" s="2" t="s">
        <v>97</v>
      </c>
      <c r="AE59" s="58"/>
      <c r="AF59" s="71"/>
    </row>
    <row r="60" spans="1:32" customFormat="1" ht="15" x14ac:dyDescent="0.25">
      <c r="A60" s="42"/>
      <c r="B60" s="120" t="s">
        <v>98</v>
      </c>
      <c r="C60" s="120"/>
      <c r="D60" s="120"/>
      <c r="E60" s="120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9"/>
      <c r="X60" s="26"/>
      <c r="Y60" s="27"/>
      <c r="AD60" s="2" t="s">
        <v>98</v>
      </c>
      <c r="AE60" s="58"/>
      <c r="AF60" s="71"/>
    </row>
    <row r="61" spans="1:32" customFormat="1" ht="45" x14ac:dyDescent="0.25">
      <c r="A61" s="28" t="s">
        <v>99</v>
      </c>
      <c r="B61" s="29" t="s">
        <v>100</v>
      </c>
      <c r="C61" s="115" t="s">
        <v>101</v>
      </c>
      <c r="D61" s="115"/>
      <c r="E61" s="115"/>
      <c r="F61" s="30" t="s">
        <v>51</v>
      </c>
      <c r="G61" s="59">
        <v>5.125</v>
      </c>
      <c r="H61" s="32">
        <v>64.23</v>
      </c>
      <c r="I61" s="33">
        <v>62.84</v>
      </c>
      <c r="J61" s="33">
        <v>1.21</v>
      </c>
      <c r="K61" s="33">
        <v>0.33</v>
      </c>
      <c r="L61" s="33">
        <v>329.18</v>
      </c>
      <c r="M61" s="33">
        <v>322.06</v>
      </c>
      <c r="N61" s="33">
        <v>6.2</v>
      </c>
      <c r="O61" s="33">
        <v>1.69</v>
      </c>
      <c r="P61" s="34">
        <v>6.532</v>
      </c>
      <c r="Q61" s="33">
        <v>33.479999999999997</v>
      </c>
      <c r="R61" s="34">
        <v>2.5000000000000001E-2</v>
      </c>
      <c r="S61" s="33">
        <v>0.13</v>
      </c>
      <c r="X61" s="26"/>
      <c r="Y61" s="27"/>
      <c r="Z61" s="2" t="s">
        <v>101</v>
      </c>
      <c r="AE61" s="58"/>
      <c r="AF61" s="71"/>
    </row>
    <row r="62" spans="1:32" customFormat="1" ht="15" x14ac:dyDescent="0.25">
      <c r="A62" s="36"/>
      <c r="B62" s="37"/>
      <c r="C62" s="116" t="s">
        <v>52</v>
      </c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7"/>
      <c r="X62" s="26"/>
      <c r="Y62" s="27"/>
      <c r="AA62" s="2" t="s">
        <v>52</v>
      </c>
      <c r="AE62" s="58"/>
      <c r="AF62" s="71"/>
    </row>
    <row r="63" spans="1:32" customFormat="1" ht="23.25" x14ac:dyDescent="0.25">
      <c r="A63" s="40"/>
      <c r="B63" s="41" t="s">
        <v>75</v>
      </c>
      <c r="C63" s="118" t="s">
        <v>76</v>
      </c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9"/>
      <c r="X63" s="26"/>
      <c r="Y63" s="27"/>
      <c r="AC63" s="2" t="s">
        <v>76</v>
      </c>
      <c r="AE63" s="58"/>
      <c r="AF63" s="71"/>
    </row>
    <row r="64" spans="1:32" customFormat="1" ht="15" x14ac:dyDescent="0.25">
      <c r="A64" s="42"/>
      <c r="B64" s="120" t="s">
        <v>102</v>
      </c>
      <c r="C64" s="120"/>
      <c r="D64" s="120"/>
      <c r="E64" s="120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9"/>
      <c r="X64" s="26"/>
      <c r="Y64" s="27"/>
      <c r="AD64" s="2" t="s">
        <v>102</v>
      </c>
      <c r="AE64" s="58"/>
      <c r="AF64" s="71"/>
    </row>
    <row r="65" spans="1:32" customFormat="1" ht="15" x14ac:dyDescent="0.25">
      <c r="A65" s="42"/>
      <c r="B65" s="38"/>
      <c r="C65" s="38"/>
      <c r="D65" s="38"/>
      <c r="E65" s="43" t="s">
        <v>103</v>
      </c>
      <c r="F65" s="44"/>
      <c r="G65" s="45"/>
      <c r="H65" s="11"/>
      <c r="I65" s="11"/>
      <c r="J65" s="11"/>
      <c r="K65" s="11"/>
      <c r="L65" s="62">
        <v>372.31</v>
      </c>
      <c r="M65" s="47"/>
      <c r="N65" s="47"/>
      <c r="O65" s="47"/>
      <c r="P65" s="47"/>
      <c r="Q65" s="47"/>
      <c r="R65" s="11"/>
      <c r="S65" s="48"/>
      <c r="X65" s="26"/>
      <c r="Y65" s="27"/>
      <c r="AE65" s="58"/>
      <c r="AF65" s="71"/>
    </row>
    <row r="66" spans="1:32" customFormat="1" ht="15" x14ac:dyDescent="0.25">
      <c r="A66" s="42"/>
      <c r="B66" s="38"/>
      <c r="C66" s="38"/>
      <c r="D66" s="38"/>
      <c r="E66" s="43" t="s">
        <v>104</v>
      </c>
      <c r="F66" s="44"/>
      <c r="G66" s="45"/>
      <c r="H66" s="11"/>
      <c r="I66" s="11"/>
      <c r="J66" s="11"/>
      <c r="K66" s="11"/>
      <c r="L66" s="62">
        <v>155.07</v>
      </c>
      <c r="M66" s="47"/>
      <c r="N66" s="47"/>
      <c r="O66" s="47"/>
      <c r="P66" s="47"/>
      <c r="Q66" s="47"/>
      <c r="R66" s="11"/>
      <c r="S66" s="48"/>
      <c r="X66" s="26"/>
      <c r="Y66" s="27"/>
      <c r="AE66" s="58"/>
      <c r="AF66" s="71"/>
    </row>
    <row r="67" spans="1:32" customFormat="1" ht="33.75" x14ac:dyDescent="0.25">
      <c r="A67" s="63" t="s">
        <v>56</v>
      </c>
      <c r="B67" s="64" t="s">
        <v>105</v>
      </c>
      <c r="C67" s="124" t="s">
        <v>106</v>
      </c>
      <c r="D67" s="124"/>
      <c r="E67" s="124"/>
      <c r="F67" s="65" t="s">
        <v>46</v>
      </c>
      <c r="G67" s="66" t="s">
        <v>107</v>
      </c>
      <c r="H67" s="67">
        <v>0</v>
      </c>
      <c r="I67" s="68"/>
      <c r="J67" s="68"/>
      <c r="K67" s="68"/>
      <c r="L67" s="67">
        <v>0</v>
      </c>
      <c r="M67" s="68"/>
      <c r="N67" s="68"/>
      <c r="O67" s="68"/>
      <c r="P67" s="47"/>
      <c r="Q67" s="47"/>
      <c r="R67" s="69"/>
      <c r="S67" s="70"/>
      <c r="X67" s="26"/>
      <c r="Y67" s="27"/>
      <c r="AE67" s="58"/>
      <c r="AF67" s="71" t="s">
        <v>106</v>
      </c>
    </row>
    <row r="68" spans="1:32" customFormat="1" ht="45" x14ac:dyDescent="0.25">
      <c r="A68" s="28" t="s">
        <v>108</v>
      </c>
      <c r="B68" s="29" t="s">
        <v>109</v>
      </c>
      <c r="C68" s="115" t="s">
        <v>110</v>
      </c>
      <c r="D68" s="115"/>
      <c r="E68" s="115"/>
      <c r="F68" s="30" t="s">
        <v>46</v>
      </c>
      <c r="G68" s="74">
        <v>5.2788000000000002E-2</v>
      </c>
      <c r="H68" s="32">
        <v>7946.36</v>
      </c>
      <c r="I68" s="60"/>
      <c r="J68" s="60"/>
      <c r="K68" s="60"/>
      <c r="L68" s="33">
        <v>419.47</v>
      </c>
      <c r="M68" s="60"/>
      <c r="N68" s="60"/>
      <c r="O68" s="60"/>
      <c r="P68" s="61">
        <v>0</v>
      </c>
      <c r="Q68" s="61">
        <v>0</v>
      </c>
      <c r="R68" s="61">
        <v>0</v>
      </c>
      <c r="S68" s="61">
        <v>0</v>
      </c>
      <c r="X68" s="26"/>
      <c r="Y68" s="27"/>
      <c r="Z68" s="2" t="s">
        <v>110</v>
      </c>
      <c r="AE68" s="58"/>
      <c r="AF68" s="71"/>
    </row>
    <row r="69" spans="1:32" customFormat="1" ht="15" x14ac:dyDescent="0.25">
      <c r="A69" s="42"/>
      <c r="B69" s="120" t="s">
        <v>98</v>
      </c>
      <c r="C69" s="120"/>
      <c r="D69" s="120"/>
      <c r="E69" s="120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9"/>
      <c r="X69" s="26"/>
      <c r="Y69" s="27"/>
      <c r="AD69" s="2" t="s">
        <v>98</v>
      </c>
      <c r="AE69" s="58"/>
      <c r="AF69" s="71"/>
    </row>
    <row r="70" spans="1:32" customFormat="1" ht="68.25" x14ac:dyDescent="0.25">
      <c r="A70" s="28" t="s">
        <v>111</v>
      </c>
      <c r="B70" s="29" t="s">
        <v>112</v>
      </c>
      <c r="C70" s="115" t="s">
        <v>113</v>
      </c>
      <c r="D70" s="115"/>
      <c r="E70" s="115"/>
      <c r="F70" s="30" t="s">
        <v>51</v>
      </c>
      <c r="G70" s="59">
        <v>5.125</v>
      </c>
      <c r="H70" s="32">
        <v>529.27</v>
      </c>
      <c r="I70" s="33">
        <v>429.39</v>
      </c>
      <c r="J70" s="33">
        <v>99.88</v>
      </c>
      <c r="K70" s="33">
        <v>17.63</v>
      </c>
      <c r="L70" s="32">
        <v>2712.51</v>
      </c>
      <c r="M70" s="32">
        <v>2200.62</v>
      </c>
      <c r="N70" s="33">
        <v>511.89</v>
      </c>
      <c r="O70" s="33">
        <v>90.35</v>
      </c>
      <c r="P70" s="33">
        <v>47.87</v>
      </c>
      <c r="Q70" s="33">
        <v>245.33</v>
      </c>
      <c r="R70" s="33">
        <v>1.52</v>
      </c>
      <c r="S70" s="33">
        <v>7.79</v>
      </c>
      <c r="X70" s="26"/>
      <c r="Y70" s="27"/>
      <c r="Z70" s="2" t="s">
        <v>113</v>
      </c>
      <c r="AE70" s="58"/>
      <c r="AF70" s="71"/>
    </row>
    <row r="71" spans="1:32" customFormat="1" ht="15" x14ac:dyDescent="0.25">
      <c r="A71" s="36"/>
      <c r="B71" s="37"/>
      <c r="C71" s="116" t="s">
        <v>52</v>
      </c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7"/>
      <c r="X71" s="26"/>
      <c r="Y71" s="27"/>
      <c r="AA71" s="2" t="s">
        <v>52</v>
      </c>
      <c r="AE71" s="58"/>
      <c r="AF71" s="71"/>
    </row>
    <row r="72" spans="1:32" customFormat="1" ht="34.5" x14ac:dyDescent="0.25">
      <c r="A72" s="42"/>
      <c r="B72" s="120" t="s">
        <v>114</v>
      </c>
      <c r="C72" s="120"/>
      <c r="D72" s="120"/>
      <c r="E72" s="120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9"/>
      <c r="X72" s="26"/>
      <c r="Y72" s="27"/>
      <c r="AD72" s="2" t="s">
        <v>114</v>
      </c>
      <c r="AE72" s="58"/>
      <c r="AF72" s="71"/>
    </row>
    <row r="73" spans="1:32" customFormat="1" ht="15" x14ac:dyDescent="0.25">
      <c r="A73" s="42"/>
      <c r="B73" s="38"/>
      <c r="C73" s="38"/>
      <c r="D73" s="38"/>
      <c r="E73" s="43" t="s">
        <v>115</v>
      </c>
      <c r="F73" s="44"/>
      <c r="G73" s="45"/>
      <c r="H73" s="11"/>
      <c r="I73" s="11"/>
      <c r="J73" s="11"/>
      <c r="K73" s="11"/>
      <c r="L73" s="46">
        <v>2713.65</v>
      </c>
      <c r="M73" s="47"/>
      <c r="N73" s="47"/>
      <c r="O73" s="47"/>
      <c r="P73" s="47"/>
      <c r="Q73" s="47"/>
      <c r="R73" s="11"/>
      <c r="S73" s="48"/>
      <c r="X73" s="26"/>
      <c r="Y73" s="27"/>
      <c r="AE73" s="58"/>
      <c r="AF73" s="71"/>
    </row>
    <row r="74" spans="1:32" customFormat="1" ht="15" x14ac:dyDescent="0.25">
      <c r="A74" s="42"/>
      <c r="B74" s="38"/>
      <c r="C74" s="38"/>
      <c r="D74" s="38"/>
      <c r="E74" s="43" t="s">
        <v>116</v>
      </c>
      <c r="F74" s="44"/>
      <c r="G74" s="45"/>
      <c r="H74" s="11"/>
      <c r="I74" s="11"/>
      <c r="J74" s="11"/>
      <c r="K74" s="11"/>
      <c r="L74" s="46">
        <v>1554.42</v>
      </c>
      <c r="M74" s="47"/>
      <c r="N74" s="47"/>
      <c r="O74" s="47"/>
      <c r="P74" s="47"/>
      <c r="Q74" s="47"/>
      <c r="R74" s="11"/>
      <c r="S74" s="48"/>
      <c r="X74" s="26"/>
      <c r="Y74" s="27"/>
      <c r="AE74" s="58"/>
      <c r="AF74" s="71"/>
    </row>
    <row r="75" spans="1:32" customFormat="1" ht="22.5" x14ac:dyDescent="0.25">
      <c r="A75" s="63" t="s">
        <v>79</v>
      </c>
      <c r="B75" s="64" t="s">
        <v>80</v>
      </c>
      <c r="C75" s="124" t="s">
        <v>81</v>
      </c>
      <c r="D75" s="124"/>
      <c r="E75" s="124"/>
      <c r="F75" s="65" t="s">
        <v>82</v>
      </c>
      <c r="G75" s="66" t="s">
        <v>83</v>
      </c>
      <c r="H75" s="67">
        <v>2.44</v>
      </c>
      <c r="I75" s="68"/>
      <c r="J75" s="68"/>
      <c r="K75" s="68"/>
      <c r="L75" s="67">
        <v>0</v>
      </c>
      <c r="M75" s="68"/>
      <c r="N75" s="68"/>
      <c r="O75" s="68"/>
      <c r="P75" s="47"/>
      <c r="Q75" s="47"/>
      <c r="R75" s="69"/>
      <c r="S75" s="70"/>
      <c r="X75" s="26"/>
      <c r="Y75" s="27"/>
      <c r="AE75" s="58"/>
      <c r="AF75" s="71" t="s">
        <v>81</v>
      </c>
    </row>
    <row r="76" spans="1:32" customFormat="1" ht="22.5" x14ac:dyDescent="0.25">
      <c r="A76" s="63" t="s">
        <v>79</v>
      </c>
      <c r="B76" s="64" t="s">
        <v>84</v>
      </c>
      <c r="C76" s="124" t="s">
        <v>117</v>
      </c>
      <c r="D76" s="124"/>
      <c r="E76" s="124"/>
      <c r="F76" s="65" t="s">
        <v>86</v>
      </c>
      <c r="G76" s="66" t="s">
        <v>83</v>
      </c>
      <c r="H76" s="67">
        <v>0</v>
      </c>
      <c r="I76" s="68"/>
      <c r="J76" s="68"/>
      <c r="K76" s="68"/>
      <c r="L76" s="67">
        <v>0</v>
      </c>
      <c r="M76" s="68"/>
      <c r="N76" s="68"/>
      <c r="O76" s="68"/>
      <c r="P76" s="47"/>
      <c r="Q76" s="47"/>
      <c r="R76" s="69"/>
      <c r="S76" s="70"/>
      <c r="X76" s="26"/>
      <c r="Y76" s="27"/>
      <c r="AE76" s="58"/>
      <c r="AF76" s="71" t="s">
        <v>117</v>
      </c>
    </row>
    <row r="77" spans="1:32" customFormat="1" ht="34.5" x14ac:dyDescent="0.25">
      <c r="A77" s="63" t="s">
        <v>79</v>
      </c>
      <c r="B77" s="64" t="s">
        <v>118</v>
      </c>
      <c r="C77" s="124" t="s">
        <v>119</v>
      </c>
      <c r="D77" s="124"/>
      <c r="E77" s="124"/>
      <c r="F77" s="65" t="s">
        <v>120</v>
      </c>
      <c r="G77" s="66" t="s">
        <v>83</v>
      </c>
      <c r="H77" s="67">
        <v>46.86</v>
      </c>
      <c r="I77" s="68"/>
      <c r="J77" s="68"/>
      <c r="K77" s="68"/>
      <c r="L77" s="67">
        <v>0</v>
      </c>
      <c r="M77" s="68"/>
      <c r="N77" s="68"/>
      <c r="O77" s="68"/>
      <c r="P77" s="47"/>
      <c r="Q77" s="47"/>
      <c r="R77" s="69"/>
      <c r="S77" s="70"/>
      <c r="X77" s="26"/>
      <c r="Y77" s="27"/>
      <c r="AE77" s="58"/>
      <c r="AF77" s="71" t="s">
        <v>119</v>
      </c>
    </row>
    <row r="78" spans="1:32" customFormat="1" ht="45" x14ac:dyDescent="0.25">
      <c r="A78" s="28" t="s">
        <v>121</v>
      </c>
      <c r="B78" s="29" t="s">
        <v>122</v>
      </c>
      <c r="C78" s="115" t="s">
        <v>123</v>
      </c>
      <c r="D78" s="115"/>
      <c r="E78" s="115"/>
      <c r="F78" s="30" t="s">
        <v>51</v>
      </c>
      <c r="G78" s="59">
        <v>5.125</v>
      </c>
      <c r="H78" s="32">
        <v>385.56</v>
      </c>
      <c r="I78" s="33">
        <v>235.74</v>
      </c>
      <c r="J78" s="33">
        <v>149.82</v>
      </c>
      <c r="K78" s="33">
        <v>26.46</v>
      </c>
      <c r="L78" s="32">
        <v>1976</v>
      </c>
      <c r="M78" s="32">
        <v>1208.17</v>
      </c>
      <c r="N78" s="33">
        <v>767.83</v>
      </c>
      <c r="O78" s="33">
        <v>135.61000000000001</v>
      </c>
      <c r="P78" s="33">
        <v>26.28</v>
      </c>
      <c r="Q78" s="33">
        <v>134.69</v>
      </c>
      <c r="R78" s="33">
        <v>2.2799999999999998</v>
      </c>
      <c r="S78" s="33">
        <v>11.69</v>
      </c>
      <c r="X78" s="26"/>
      <c r="Y78" s="27"/>
      <c r="Z78" s="2" t="s">
        <v>123</v>
      </c>
      <c r="AE78" s="58"/>
      <c r="AF78" s="71"/>
    </row>
    <row r="79" spans="1:32" customFormat="1" ht="15" x14ac:dyDescent="0.25">
      <c r="A79" s="36"/>
      <c r="B79" s="37"/>
      <c r="C79" s="116" t="s">
        <v>52</v>
      </c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7"/>
      <c r="X79" s="26"/>
      <c r="Y79" s="27"/>
      <c r="AA79" s="2" t="s">
        <v>52</v>
      </c>
      <c r="AE79" s="58"/>
      <c r="AF79" s="71"/>
    </row>
    <row r="80" spans="1:32" customFormat="1" ht="15" x14ac:dyDescent="0.25">
      <c r="A80" s="40"/>
      <c r="B80" s="41"/>
      <c r="C80" s="118" t="s">
        <v>124</v>
      </c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9"/>
      <c r="X80" s="26"/>
      <c r="Y80" s="27"/>
      <c r="AC80" s="2" t="s">
        <v>124</v>
      </c>
      <c r="AE80" s="58"/>
      <c r="AF80" s="71"/>
    </row>
    <row r="81" spans="1:33" customFormat="1" ht="34.5" x14ac:dyDescent="0.25">
      <c r="A81" s="42"/>
      <c r="B81" s="120" t="s">
        <v>114</v>
      </c>
      <c r="C81" s="120"/>
      <c r="D81" s="120"/>
      <c r="E81" s="120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9"/>
      <c r="X81" s="26"/>
      <c r="Y81" s="27"/>
      <c r="AD81" s="2" t="s">
        <v>114</v>
      </c>
      <c r="AE81" s="58"/>
      <c r="AF81" s="71"/>
    </row>
    <row r="82" spans="1:33" customFormat="1" ht="15" x14ac:dyDescent="0.25">
      <c r="A82" s="42"/>
      <c r="B82" s="38"/>
      <c r="C82" s="38"/>
      <c r="D82" s="38"/>
      <c r="E82" s="43" t="s">
        <v>125</v>
      </c>
      <c r="F82" s="44"/>
      <c r="G82" s="45"/>
      <c r="H82" s="11"/>
      <c r="I82" s="11"/>
      <c r="J82" s="11"/>
      <c r="K82" s="11"/>
      <c r="L82" s="46">
        <v>1591.71</v>
      </c>
      <c r="M82" s="47"/>
      <c r="N82" s="47"/>
      <c r="O82" s="47"/>
      <c r="P82" s="47"/>
      <c r="Q82" s="47"/>
      <c r="R82" s="11"/>
      <c r="S82" s="48"/>
      <c r="X82" s="26"/>
      <c r="Y82" s="27"/>
      <c r="AE82" s="58"/>
      <c r="AF82" s="71"/>
    </row>
    <row r="83" spans="1:33" customFormat="1" ht="15" x14ac:dyDescent="0.25">
      <c r="A83" s="42"/>
      <c r="B83" s="38"/>
      <c r="C83" s="38"/>
      <c r="D83" s="38"/>
      <c r="E83" s="43" t="s">
        <v>126</v>
      </c>
      <c r="F83" s="44"/>
      <c r="G83" s="45"/>
      <c r="H83" s="11"/>
      <c r="I83" s="11"/>
      <c r="J83" s="11"/>
      <c r="K83" s="11"/>
      <c r="L83" s="62">
        <v>911.76</v>
      </c>
      <c r="M83" s="47"/>
      <c r="N83" s="47"/>
      <c r="O83" s="47"/>
      <c r="P83" s="47"/>
      <c r="Q83" s="47"/>
      <c r="R83" s="11"/>
      <c r="S83" s="48"/>
      <c r="X83" s="26"/>
      <c r="Y83" s="27"/>
      <c r="AE83" s="58"/>
      <c r="AF83" s="71"/>
    </row>
    <row r="84" spans="1:33" customFormat="1" ht="22.5" x14ac:dyDescent="0.25">
      <c r="A84" s="63" t="s">
        <v>79</v>
      </c>
      <c r="B84" s="64" t="s">
        <v>80</v>
      </c>
      <c r="C84" s="124" t="s">
        <v>81</v>
      </c>
      <c r="D84" s="124"/>
      <c r="E84" s="124"/>
      <c r="F84" s="65" t="s">
        <v>82</v>
      </c>
      <c r="G84" s="66" t="s">
        <v>83</v>
      </c>
      <c r="H84" s="67">
        <v>2.44</v>
      </c>
      <c r="I84" s="68"/>
      <c r="J84" s="68"/>
      <c r="K84" s="68"/>
      <c r="L84" s="67">
        <v>0</v>
      </c>
      <c r="M84" s="68"/>
      <c r="N84" s="68"/>
      <c r="O84" s="68"/>
      <c r="P84" s="47"/>
      <c r="Q84" s="47"/>
      <c r="R84" s="69"/>
      <c r="S84" s="70"/>
      <c r="X84" s="26"/>
      <c r="Y84" s="27"/>
      <c r="AE84" s="58"/>
      <c r="AF84" s="71" t="s">
        <v>81</v>
      </c>
    </row>
    <row r="85" spans="1:33" customFormat="1" ht="22.5" x14ac:dyDescent="0.25">
      <c r="A85" s="63" t="s">
        <v>79</v>
      </c>
      <c r="B85" s="64" t="s">
        <v>84</v>
      </c>
      <c r="C85" s="124" t="s">
        <v>117</v>
      </c>
      <c r="D85" s="124"/>
      <c r="E85" s="124"/>
      <c r="F85" s="65" t="s">
        <v>86</v>
      </c>
      <c r="G85" s="66" t="s">
        <v>83</v>
      </c>
      <c r="H85" s="67">
        <v>0</v>
      </c>
      <c r="I85" s="68"/>
      <c r="J85" s="68"/>
      <c r="K85" s="68"/>
      <c r="L85" s="67">
        <v>0</v>
      </c>
      <c r="M85" s="68"/>
      <c r="N85" s="68"/>
      <c r="O85" s="68"/>
      <c r="P85" s="47"/>
      <c r="Q85" s="47"/>
      <c r="R85" s="69"/>
      <c r="S85" s="70"/>
      <c r="X85" s="26"/>
      <c r="Y85" s="27"/>
      <c r="AE85" s="58"/>
      <c r="AF85" s="71" t="s">
        <v>117</v>
      </c>
    </row>
    <row r="86" spans="1:33" customFormat="1" ht="45.75" x14ac:dyDescent="0.25">
      <c r="A86" s="28" t="s">
        <v>127</v>
      </c>
      <c r="B86" s="29" t="s">
        <v>88</v>
      </c>
      <c r="C86" s="115" t="s">
        <v>89</v>
      </c>
      <c r="D86" s="115"/>
      <c r="E86" s="115"/>
      <c r="F86" s="30" t="s">
        <v>82</v>
      </c>
      <c r="G86" s="59">
        <v>25.625</v>
      </c>
      <c r="H86" s="32">
        <v>68.5</v>
      </c>
      <c r="I86" s="33">
        <v>68.5</v>
      </c>
      <c r="J86" s="60"/>
      <c r="K86" s="60"/>
      <c r="L86" s="32">
        <v>1755.31</v>
      </c>
      <c r="M86" s="32">
        <v>1755.31</v>
      </c>
      <c r="N86" s="60"/>
      <c r="O86" s="60"/>
      <c r="P86" s="33">
        <v>8.0299999999999994</v>
      </c>
      <c r="Q86" s="33">
        <v>205.77</v>
      </c>
      <c r="R86" s="61">
        <v>0</v>
      </c>
      <c r="S86" s="61">
        <v>0</v>
      </c>
      <c r="X86" s="26"/>
      <c r="Y86" s="27"/>
      <c r="Z86" s="2" t="s">
        <v>89</v>
      </c>
      <c r="AE86" s="58"/>
      <c r="AF86" s="71"/>
    </row>
    <row r="87" spans="1:33" customFormat="1" ht="15" x14ac:dyDescent="0.25">
      <c r="A87" s="36"/>
      <c r="B87" s="37"/>
      <c r="C87" s="116" t="s">
        <v>128</v>
      </c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7"/>
      <c r="X87" s="26"/>
      <c r="Y87" s="27"/>
      <c r="AA87" s="2" t="s">
        <v>128</v>
      </c>
      <c r="AE87" s="58"/>
      <c r="AF87" s="71"/>
    </row>
    <row r="88" spans="1:33" customFormat="1" ht="23.25" x14ac:dyDescent="0.25">
      <c r="A88" s="42"/>
      <c r="B88" s="120" t="s">
        <v>91</v>
      </c>
      <c r="C88" s="120"/>
      <c r="D88" s="120"/>
      <c r="E88" s="120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9"/>
      <c r="X88" s="26"/>
      <c r="Y88" s="27"/>
      <c r="AD88" s="2" t="s">
        <v>91</v>
      </c>
      <c r="AE88" s="58"/>
      <c r="AF88" s="71"/>
    </row>
    <row r="89" spans="1:33" customFormat="1" ht="15" x14ac:dyDescent="0.25">
      <c r="A89" s="42"/>
      <c r="B89" s="38"/>
      <c r="C89" s="38"/>
      <c r="D89" s="38"/>
      <c r="E89" s="43" t="s">
        <v>129</v>
      </c>
      <c r="F89" s="44"/>
      <c r="G89" s="45"/>
      <c r="H89" s="11"/>
      <c r="I89" s="11"/>
      <c r="J89" s="11"/>
      <c r="K89" s="11"/>
      <c r="L89" s="46">
        <v>1473.59</v>
      </c>
      <c r="M89" s="47"/>
      <c r="N89" s="47"/>
      <c r="O89" s="47"/>
      <c r="P89" s="47"/>
      <c r="Q89" s="47"/>
      <c r="R89" s="11"/>
      <c r="S89" s="48"/>
      <c r="X89" s="26"/>
      <c r="Y89" s="27"/>
      <c r="AE89" s="58"/>
      <c r="AF89" s="71"/>
    </row>
    <row r="90" spans="1:33" customFormat="1" ht="15" x14ac:dyDescent="0.25">
      <c r="A90" s="42"/>
      <c r="B90" s="38"/>
      <c r="C90" s="38"/>
      <c r="D90" s="38"/>
      <c r="E90" s="43" t="s">
        <v>130</v>
      </c>
      <c r="F90" s="44"/>
      <c r="G90" s="45"/>
      <c r="H90" s="11"/>
      <c r="I90" s="11"/>
      <c r="J90" s="11"/>
      <c r="K90" s="11"/>
      <c r="L90" s="62">
        <v>686.33</v>
      </c>
      <c r="M90" s="47"/>
      <c r="N90" s="47"/>
      <c r="O90" s="47"/>
      <c r="P90" s="47"/>
      <c r="Q90" s="47"/>
      <c r="R90" s="11"/>
      <c r="S90" s="48"/>
      <c r="X90" s="26"/>
      <c r="Y90" s="27"/>
      <c r="AE90" s="58"/>
      <c r="AF90" s="71"/>
    </row>
    <row r="91" spans="1:33" customFormat="1" ht="101.25" x14ac:dyDescent="0.25">
      <c r="A91" s="28" t="s">
        <v>131</v>
      </c>
      <c r="B91" s="29" t="s">
        <v>132</v>
      </c>
      <c r="C91" s="115" t="s">
        <v>133</v>
      </c>
      <c r="D91" s="115"/>
      <c r="E91" s="115"/>
      <c r="F91" s="30" t="s">
        <v>86</v>
      </c>
      <c r="G91" s="75">
        <v>51250</v>
      </c>
      <c r="H91" s="32" t="s">
        <v>134</v>
      </c>
      <c r="I91" s="60"/>
      <c r="J91" s="60"/>
      <c r="K91" s="60"/>
      <c r="L91" s="32">
        <v>161950</v>
      </c>
      <c r="M91" s="60"/>
      <c r="N91" s="60"/>
      <c r="O91" s="60"/>
      <c r="P91" s="61">
        <v>0</v>
      </c>
      <c r="Q91" s="61">
        <v>0</v>
      </c>
      <c r="R91" s="61">
        <v>0</v>
      </c>
      <c r="S91" s="61">
        <v>0</v>
      </c>
      <c r="X91" s="26"/>
      <c r="Y91" s="27"/>
      <c r="Z91" s="2" t="s">
        <v>133</v>
      </c>
      <c r="AE91" s="58"/>
      <c r="AF91" s="71"/>
    </row>
    <row r="92" spans="1:33" customFormat="1" ht="15" x14ac:dyDescent="0.25">
      <c r="A92" s="36"/>
      <c r="B92" s="37"/>
      <c r="C92" s="116" t="s">
        <v>135</v>
      </c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7"/>
      <c r="X92" s="26"/>
      <c r="Y92" s="27"/>
      <c r="AA92" s="2" t="s">
        <v>135</v>
      </c>
      <c r="AE92" s="58"/>
      <c r="AF92" s="71"/>
    </row>
    <row r="93" spans="1:33" customFormat="1" ht="15" x14ac:dyDescent="0.25">
      <c r="A93" s="40"/>
      <c r="B93" s="37"/>
      <c r="C93" s="116" t="s">
        <v>136</v>
      </c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7"/>
      <c r="X93" s="26"/>
      <c r="Y93" s="27"/>
      <c r="AE93" s="58"/>
      <c r="AF93" s="71"/>
      <c r="AG93" s="2" t="s">
        <v>136</v>
      </c>
    </row>
    <row r="94" spans="1:33" customFormat="1" ht="15" x14ac:dyDescent="0.25">
      <c r="A94" s="42"/>
      <c r="B94" s="120" t="s">
        <v>98</v>
      </c>
      <c r="C94" s="120"/>
      <c r="D94" s="120"/>
      <c r="E94" s="120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9"/>
      <c r="X94" s="26"/>
      <c r="Y94" s="27"/>
      <c r="AD94" s="2" t="s">
        <v>98</v>
      </c>
      <c r="AE94" s="58"/>
      <c r="AF94" s="71"/>
    </row>
    <row r="95" spans="1:33" customFormat="1" ht="15" x14ac:dyDescent="0.25">
      <c r="A95" s="122" t="s">
        <v>137</v>
      </c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X95" s="26"/>
      <c r="Y95" s="27" t="s">
        <v>137</v>
      </c>
      <c r="AE95" s="58"/>
      <c r="AF95" s="71"/>
    </row>
    <row r="96" spans="1:33" customFormat="1" ht="45.75" x14ac:dyDescent="0.25">
      <c r="A96" s="28" t="s">
        <v>138</v>
      </c>
      <c r="B96" s="29" t="s">
        <v>34</v>
      </c>
      <c r="C96" s="115" t="s">
        <v>35</v>
      </c>
      <c r="D96" s="115"/>
      <c r="E96" s="115"/>
      <c r="F96" s="30" t="s">
        <v>36</v>
      </c>
      <c r="G96" s="31">
        <v>2.33</v>
      </c>
      <c r="H96" s="32">
        <v>673.11</v>
      </c>
      <c r="I96" s="33">
        <v>497.35</v>
      </c>
      <c r="J96" s="33">
        <v>9.6999999999999993</v>
      </c>
      <c r="K96" s="33">
        <v>1.71</v>
      </c>
      <c r="L96" s="32">
        <v>1568.35</v>
      </c>
      <c r="M96" s="32">
        <v>1158.83</v>
      </c>
      <c r="N96" s="33">
        <v>22.6</v>
      </c>
      <c r="O96" s="33">
        <v>3.98</v>
      </c>
      <c r="P96" s="34">
        <v>57.564</v>
      </c>
      <c r="Q96" s="33">
        <v>134.12</v>
      </c>
      <c r="R96" s="35">
        <v>0.14760000000000001</v>
      </c>
      <c r="S96" s="33">
        <v>0.34</v>
      </c>
      <c r="X96" s="26"/>
      <c r="Y96" s="27"/>
      <c r="Z96" s="2" t="s">
        <v>35</v>
      </c>
      <c r="AE96" s="58"/>
      <c r="AF96" s="71"/>
    </row>
    <row r="97" spans="1:32" customFormat="1" ht="15" x14ac:dyDescent="0.25">
      <c r="A97" s="36"/>
      <c r="B97" s="37"/>
      <c r="C97" s="116" t="s">
        <v>139</v>
      </c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7"/>
      <c r="X97" s="26"/>
      <c r="Y97" s="27"/>
      <c r="AA97" s="2" t="s">
        <v>139</v>
      </c>
      <c r="AE97" s="58"/>
      <c r="AF97" s="71"/>
    </row>
    <row r="98" spans="1:32" customFormat="1" ht="15" x14ac:dyDescent="0.25">
      <c r="A98" s="40"/>
      <c r="B98" s="37"/>
      <c r="C98" s="116" t="s">
        <v>38</v>
      </c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7"/>
      <c r="X98" s="26"/>
      <c r="Y98" s="27"/>
      <c r="AB98" s="2" t="s">
        <v>38</v>
      </c>
      <c r="AE98" s="58"/>
      <c r="AF98" s="71"/>
    </row>
    <row r="99" spans="1:32" customFormat="1" ht="15" x14ac:dyDescent="0.25">
      <c r="A99" s="40"/>
      <c r="B99" s="41"/>
      <c r="C99" s="118" t="s">
        <v>39</v>
      </c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9"/>
      <c r="X99" s="26"/>
      <c r="Y99" s="27"/>
      <c r="AC99" s="2" t="s">
        <v>39</v>
      </c>
      <c r="AE99" s="58"/>
      <c r="AF99" s="71"/>
    </row>
    <row r="100" spans="1:32" customFormat="1" ht="15" x14ac:dyDescent="0.25">
      <c r="A100" s="42"/>
      <c r="B100" s="120" t="s">
        <v>40</v>
      </c>
      <c r="C100" s="120"/>
      <c r="D100" s="120"/>
      <c r="E100" s="120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9"/>
      <c r="X100" s="26"/>
      <c r="Y100" s="27"/>
      <c r="AD100" s="2" t="s">
        <v>40</v>
      </c>
      <c r="AE100" s="58"/>
      <c r="AF100" s="71"/>
    </row>
    <row r="101" spans="1:32" customFormat="1" ht="15" x14ac:dyDescent="0.25">
      <c r="A101" s="42"/>
      <c r="B101" s="38"/>
      <c r="C101" s="38"/>
      <c r="D101" s="38"/>
      <c r="E101" s="43" t="s">
        <v>140</v>
      </c>
      <c r="F101" s="44"/>
      <c r="G101" s="45"/>
      <c r="H101" s="11"/>
      <c r="I101" s="11"/>
      <c r="J101" s="11"/>
      <c r="K101" s="11"/>
      <c r="L101" s="46">
        <v>1470.95</v>
      </c>
      <c r="M101" s="47"/>
      <c r="N101" s="47"/>
      <c r="O101" s="47"/>
      <c r="P101" s="47"/>
      <c r="Q101" s="47"/>
      <c r="R101" s="11"/>
      <c r="S101" s="48"/>
      <c r="X101" s="26"/>
      <c r="Y101" s="27"/>
      <c r="AE101" s="58"/>
      <c r="AF101" s="71"/>
    </row>
    <row r="102" spans="1:32" customFormat="1" ht="15" x14ac:dyDescent="0.25">
      <c r="A102" s="42"/>
      <c r="B102" s="38"/>
      <c r="C102" s="38"/>
      <c r="D102" s="38"/>
      <c r="E102" s="43" t="s">
        <v>141</v>
      </c>
      <c r="F102" s="44"/>
      <c r="G102" s="45"/>
      <c r="H102" s="11"/>
      <c r="I102" s="11"/>
      <c r="J102" s="11"/>
      <c r="K102" s="11"/>
      <c r="L102" s="62">
        <v>784.29</v>
      </c>
      <c r="M102" s="47"/>
      <c r="N102" s="47"/>
      <c r="O102" s="47"/>
      <c r="P102" s="47"/>
      <c r="Q102" s="47"/>
      <c r="R102" s="11"/>
      <c r="S102" s="48"/>
      <c r="X102" s="26"/>
      <c r="Y102" s="27"/>
      <c r="AE102" s="58"/>
      <c r="AF102" s="71"/>
    </row>
    <row r="103" spans="1:32" customFormat="1" ht="34.5" x14ac:dyDescent="0.25">
      <c r="A103" s="49" t="s">
        <v>43</v>
      </c>
      <c r="B103" s="50" t="s">
        <v>44</v>
      </c>
      <c r="C103" s="123" t="s">
        <v>45</v>
      </c>
      <c r="D103" s="123"/>
      <c r="E103" s="123"/>
      <c r="F103" s="51" t="s">
        <v>46</v>
      </c>
      <c r="G103" s="52" t="s">
        <v>142</v>
      </c>
      <c r="H103" s="53">
        <v>6102</v>
      </c>
      <c r="I103" s="54"/>
      <c r="J103" s="54"/>
      <c r="K103" s="54"/>
      <c r="L103" s="76">
        <v>338.1</v>
      </c>
      <c r="M103" s="54"/>
      <c r="N103" s="54"/>
      <c r="O103" s="54"/>
      <c r="P103" s="55"/>
      <c r="Q103" s="55"/>
      <c r="R103" s="56"/>
      <c r="S103" s="57"/>
      <c r="X103" s="26"/>
      <c r="Y103" s="27"/>
      <c r="AE103" s="58" t="s">
        <v>45</v>
      </c>
      <c r="AF103" s="71"/>
    </row>
    <row r="104" spans="1:32" customFormat="1" ht="45" x14ac:dyDescent="0.25">
      <c r="A104" s="28" t="s">
        <v>143</v>
      </c>
      <c r="B104" s="29" t="s">
        <v>49</v>
      </c>
      <c r="C104" s="115" t="s">
        <v>50</v>
      </c>
      <c r="D104" s="115"/>
      <c r="E104" s="115"/>
      <c r="F104" s="30" t="s">
        <v>51</v>
      </c>
      <c r="G104" s="77">
        <v>0.63119999999999998</v>
      </c>
      <c r="H104" s="32">
        <v>178</v>
      </c>
      <c r="I104" s="33">
        <v>178</v>
      </c>
      <c r="J104" s="60"/>
      <c r="K104" s="60"/>
      <c r="L104" s="33">
        <v>112.35</v>
      </c>
      <c r="M104" s="33">
        <v>112.35</v>
      </c>
      <c r="N104" s="60"/>
      <c r="O104" s="60"/>
      <c r="P104" s="33">
        <v>22.82</v>
      </c>
      <c r="Q104" s="73">
        <v>14.4</v>
      </c>
      <c r="R104" s="61">
        <v>0</v>
      </c>
      <c r="S104" s="61">
        <v>0</v>
      </c>
      <c r="X104" s="26"/>
      <c r="Y104" s="27"/>
      <c r="Z104" s="2" t="s">
        <v>50</v>
      </c>
      <c r="AE104" s="58"/>
      <c r="AF104" s="71"/>
    </row>
    <row r="105" spans="1:32" customFormat="1" ht="15" x14ac:dyDescent="0.25">
      <c r="A105" s="36"/>
      <c r="B105" s="37"/>
      <c r="C105" s="116" t="s">
        <v>144</v>
      </c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7"/>
      <c r="X105" s="26"/>
      <c r="Y105" s="27"/>
      <c r="AA105" s="2" t="s">
        <v>144</v>
      </c>
      <c r="AE105" s="58"/>
      <c r="AF105" s="71"/>
    </row>
    <row r="106" spans="1:32" customFormat="1" ht="34.5" x14ac:dyDescent="0.25">
      <c r="A106" s="42"/>
      <c r="B106" s="120" t="s">
        <v>53</v>
      </c>
      <c r="C106" s="120"/>
      <c r="D106" s="120"/>
      <c r="E106" s="120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9"/>
      <c r="X106" s="26"/>
      <c r="Y106" s="27"/>
      <c r="AD106" s="2" t="s">
        <v>53</v>
      </c>
      <c r="AE106" s="58"/>
      <c r="AF106" s="71"/>
    </row>
    <row r="107" spans="1:32" customFormat="1" ht="15" x14ac:dyDescent="0.25">
      <c r="A107" s="42"/>
      <c r="B107" s="38"/>
      <c r="C107" s="38"/>
      <c r="D107" s="38"/>
      <c r="E107" s="43" t="s">
        <v>145</v>
      </c>
      <c r="F107" s="44"/>
      <c r="G107" s="45"/>
      <c r="H107" s="11"/>
      <c r="I107" s="11"/>
      <c r="J107" s="11"/>
      <c r="K107" s="11"/>
      <c r="L107" s="62">
        <v>117.57</v>
      </c>
      <c r="M107" s="47"/>
      <c r="N107" s="47"/>
      <c r="O107" s="47"/>
      <c r="P107" s="47"/>
      <c r="Q107" s="47"/>
      <c r="R107" s="11"/>
      <c r="S107" s="48"/>
      <c r="X107" s="26"/>
      <c r="Y107" s="27"/>
      <c r="AE107" s="58"/>
      <c r="AF107" s="71"/>
    </row>
    <row r="108" spans="1:32" customFormat="1" ht="15" x14ac:dyDescent="0.25">
      <c r="A108" s="42"/>
      <c r="B108" s="38"/>
      <c r="C108" s="38"/>
      <c r="D108" s="38"/>
      <c r="E108" s="43" t="s">
        <v>146</v>
      </c>
      <c r="F108" s="44"/>
      <c r="G108" s="45"/>
      <c r="H108" s="11"/>
      <c r="I108" s="11"/>
      <c r="J108" s="11"/>
      <c r="K108" s="11"/>
      <c r="L108" s="62">
        <v>67.180000000000007</v>
      </c>
      <c r="M108" s="47"/>
      <c r="N108" s="47"/>
      <c r="O108" s="47"/>
      <c r="P108" s="47"/>
      <c r="Q108" s="47"/>
      <c r="R108" s="11"/>
      <c r="S108" s="48"/>
      <c r="X108" s="26"/>
      <c r="Y108" s="27"/>
      <c r="AE108" s="58"/>
      <c r="AF108" s="71"/>
    </row>
    <row r="109" spans="1:32" customFormat="1" ht="22.5" x14ac:dyDescent="0.25">
      <c r="A109" s="63" t="s">
        <v>56</v>
      </c>
      <c r="B109" s="64" t="s">
        <v>57</v>
      </c>
      <c r="C109" s="124" t="s">
        <v>58</v>
      </c>
      <c r="D109" s="124"/>
      <c r="E109" s="124"/>
      <c r="F109" s="65" t="s">
        <v>46</v>
      </c>
      <c r="G109" s="66" t="s">
        <v>147</v>
      </c>
      <c r="H109" s="67">
        <v>0</v>
      </c>
      <c r="I109" s="68"/>
      <c r="J109" s="68"/>
      <c r="K109" s="68"/>
      <c r="L109" s="67">
        <v>0</v>
      </c>
      <c r="M109" s="68"/>
      <c r="N109" s="68"/>
      <c r="O109" s="68"/>
      <c r="P109" s="47"/>
      <c r="Q109" s="47"/>
      <c r="R109" s="69"/>
      <c r="S109" s="70"/>
      <c r="X109" s="26"/>
      <c r="Y109" s="27"/>
      <c r="AE109" s="58"/>
      <c r="AF109" s="71" t="s">
        <v>58</v>
      </c>
    </row>
    <row r="110" spans="1:32" customFormat="1" ht="45" x14ac:dyDescent="0.25">
      <c r="A110" s="28" t="s">
        <v>148</v>
      </c>
      <c r="B110" s="29" t="s">
        <v>61</v>
      </c>
      <c r="C110" s="115" t="s">
        <v>62</v>
      </c>
      <c r="D110" s="115"/>
      <c r="E110" s="115"/>
      <c r="F110" s="30" t="s">
        <v>63</v>
      </c>
      <c r="G110" s="31">
        <v>63.12</v>
      </c>
      <c r="H110" s="32">
        <v>7.68</v>
      </c>
      <c r="I110" s="33">
        <v>7.68</v>
      </c>
      <c r="J110" s="60"/>
      <c r="K110" s="60"/>
      <c r="L110" s="33">
        <v>484.76</v>
      </c>
      <c r="M110" s="33">
        <v>484.76</v>
      </c>
      <c r="N110" s="60"/>
      <c r="O110" s="60"/>
      <c r="P110" s="73">
        <v>0.9</v>
      </c>
      <c r="Q110" s="33">
        <v>56.81</v>
      </c>
      <c r="R110" s="61">
        <v>0</v>
      </c>
      <c r="S110" s="61">
        <v>0</v>
      </c>
      <c r="X110" s="26"/>
      <c r="Y110" s="27"/>
      <c r="Z110" s="2" t="s">
        <v>62</v>
      </c>
      <c r="AE110" s="58"/>
      <c r="AF110" s="71"/>
    </row>
    <row r="111" spans="1:32" customFormat="1" ht="15" x14ac:dyDescent="0.25">
      <c r="A111" s="42"/>
      <c r="B111" s="120" t="s">
        <v>64</v>
      </c>
      <c r="C111" s="120"/>
      <c r="D111" s="120"/>
      <c r="E111" s="120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9"/>
      <c r="X111" s="26"/>
      <c r="Y111" s="27"/>
      <c r="AD111" s="2" t="s">
        <v>64</v>
      </c>
      <c r="AE111" s="58"/>
      <c r="AF111" s="71"/>
    </row>
    <row r="112" spans="1:32" customFormat="1" ht="15" x14ac:dyDescent="0.25">
      <c r="A112" s="42"/>
      <c r="B112" s="38"/>
      <c r="C112" s="38"/>
      <c r="D112" s="38"/>
      <c r="E112" s="43" t="s">
        <v>149</v>
      </c>
      <c r="F112" s="44"/>
      <c r="G112" s="45"/>
      <c r="H112" s="11"/>
      <c r="I112" s="11"/>
      <c r="J112" s="11"/>
      <c r="K112" s="11"/>
      <c r="L112" s="62">
        <v>524.02</v>
      </c>
      <c r="M112" s="47"/>
      <c r="N112" s="47"/>
      <c r="O112" s="47"/>
      <c r="P112" s="47"/>
      <c r="Q112" s="47"/>
      <c r="R112" s="11"/>
      <c r="S112" s="48"/>
      <c r="X112" s="26"/>
      <c r="Y112" s="27"/>
      <c r="AE112" s="58"/>
      <c r="AF112" s="71"/>
    </row>
    <row r="113" spans="1:32" customFormat="1" ht="15" x14ac:dyDescent="0.25">
      <c r="A113" s="42"/>
      <c r="B113" s="38"/>
      <c r="C113" s="38"/>
      <c r="D113" s="38"/>
      <c r="E113" s="43" t="s">
        <v>150</v>
      </c>
      <c r="F113" s="44"/>
      <c r="G113" s="45"/>
      <c r="H113" s="11"/>
      <c r="I113" s="11"/>
      <c r="J113" s="11"/>
      <c r="K113" s="11"/>
      <c r="L113" s="62">
        <v>241.66</v>
      </c>
      <c r="M113" s="47"/>
      <c r="N113" s="47"/>
      <c r="O113" s="47"/>
      <c r="P113" s="47"/>
      <c r="Q113" s="47"/>
      <c r="R113" s="11"/>
      <c r="S113" s="48"/>
      <c r="X113" s="26"/>
      <c r="Y113" s="27"/>
      <c r="AE113" s="58"/>
      <c r="AF113" s="71"/>
    </row>
    <row r="114" spans="1:32" customFormat="1" ht="45" x14ac:dyDescent="0.25">
      <c r="A114" s="28" t="s">
        <v>151</v>
      </c>
      <c r="B114" s="29" t="s">
        <v>68</v>
      </c>
      <c r="C114" s="115" t="s">
        <v>69</v>
      </c>
      <c r="D114" s="115"/>
      <c r="E114" s="115"/>
      <c r="F114" s="30" t="s">
        <v>63</v>
      </c>
      <c r="G114" s="31">
        <v>63.12</v>
      </c>
      <c r="H114" s="32">
        <v>0.93</v>
      </c>
      <c r="I114" s="33">
        <v>0.6</v>
      </c>
      <c r="J114" s="33">
        <v>0.33</v>
      </c>
      <c r="K114" s="60"/>
      <c r="L114" s="33">
        <v>58.7</v>
      </c>
      <c r="M114" s="33">
        <v>37.869999999999997</v>
      </c>
      <c r="N114" s="33">
        <v>20.83</v>
      </c>
      <c r="O114" s="60"/>
      <c r="P114" s="33">
        <v>7.0000000000000007E-2</v>
      </c>
      <c r="Q114" s="33">
        <v>4.42</v>
      </c>
      <c r="R114" s="61">
        <v>0</v>
      </c>
      <c r="S114" s="61">
        <v>0</v>
      </c>
      <c r="X114" s="26"/>
      <c r="Y114" s="27"/>
      <c r="Z114" s="2" t="s">
        <v>69</v>
      </c>
      <c r="AE114" s="58"/>
      <c r="AF114" s="71"/>
    </row>
    <row r="115" spans="1:32" customFormat="1" ht="15" x14ac:dyDescent="0.25">
      <c r="A115" s="42"/>
      <c r="B115" s="120" t="s">
        <v>64</v>
      </c>
      <c r="C115" s="120"/>
      <c r="D115" s="120"/>
      <c r="E115" s="120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9"/>
      <c r="X115" s="26"/>
      <c r="Y115" s="27"/>
      <c r="AD115" s="2" t="s">
        <v>64</v>
      </c>
      <c r="AE115" s="58"/>
      <c r="AF115" s="71"/>
    </row>
    <row r="116" spans="1:32" customFormat="1" ht="15" x14ac:dyDescent="0.25">
      <c r="A116" s="42"/>
      <c r="B116" s="38"/>
      <c r="C116" s="38"/>
      <c r="D116" s="38"/>
      <c r="E116" s="43" t="s">
        <v>152</v>
      </c>
      <c r="F116" s="44"/>
      <c r="G116" s="45"/>
      <c r="H116" s="11"/>
      <c r="I116" s="11"/>
      <c r="J116" s="11"/>
      <c r="K116" s="11"/>
      <c r="L116" s="62">
        <v>40.94</v>
      </c>
      <c r="M116" s="47"/>
      <c r="N116" s="47"/>
      <c r="O116" s="47"/>
      <c r="P116" s="47"/>
      <c r="Q116" s="47"/>
      <c r="R116" s="11"/>
      <c r="S116" s="48"/>
      <c r="X116" s="26"/>
      <c r="Y116" s="27"/>
      <c r="AE116" s="58"/>
      <c r="AF116" s="71"/>
    </row>
    <row r="117" spans="1:32" customFormat="1" ht="15" x14ac:dyDescent="0.25">
      <c r="A117" s="42"/>
      <c r="B117" s="38"/>
      <c r="C117" s="38"/>
      <c r="D117" s="38"/>
      <c r="E117" s="43" t="s">
        <v>153</v>
      </c>
      <c r="F117" s="44"/>
      <c r="G117" s="45"/>
      <c r="H117" s="11"/>
      <c r="I117" s="11"/>
      <c r="J117" s="11"/>
      <c r="K117" s="11"/>
      <c r="L117" s="62">
        <v>18.88</v>
      </c>
      <c r="M117" s="47"/>
      <c r="N117" s="47"/>
      <c r="O117" s="47"/>
      <c r="P117" s="47"/>
      <c r="Q117" s="47"/>
      <c r="R117" s="11"/>
      <c r="S117" s="48"/>
      <c r="X117" s="26"/>
      <c r="Y117" s="27"/>
      <c r="AE117" s="58"/>
      <c r="AF117" s="71"/>
    </row>
    <row r="118" spans="1:32" customFormat="1" ht="45" x14ac:dyDescent="0.25">
      <c r="A118" s="28" t="s">
        <v>154</v>
      </c>
      <c r="B118" s="29" t="s">
        <v>73</v>
      </c>
      <c r="C118" s="115" t="s">
        <v>74</v>
      </c>
      <c r="D118" s="115"/>
      <c r="E118" s="115"/>
      <c r="F118" s="30" t="s">
        <v>51</v>
      </c>
      <c r="G118" s="77">
        <v>0.63119999999999998</v>
      </c>
      <c r="H118" s="32">
        <v>502</v>
      </c>
      <c r="I118" s="33">
        <v>491.33</v>
      </c>
      <c r="J118" s="33">
        <v>10.67</v>
      </c>
      <c r="K118" s="33">
        <v>1.89</v>
      </c>
      <c r="L118" s="33">
        <v>316.86</v>
      </c>
      <c r="M118" s="33">
        <v>310.13</v>
      </c>
      <c r="N118" s="33">
        <v>6.73</v>
      </c>
      <c r="O118" s="33">
        <v>1.19</v>
      </c>
      <c r="P118" s="35">
        <v>54.774500000000003</v>
      </c>
      <c r="Q118" s="33">
        <v>34.57</v>
      </c>
      <c r="R118" s="35">
        <v>0.16250000000000001</v>
      </c>
      <c r="S118" s="73">
        <v>0.1</v>
      </c>
      <c r="X118" s="26"/>
      <c r="Y118" s="27"/>
      <c r="Z118" s="2" t="s">
        <v>74</v>
      </c>
      <c r="AE118" s="58"/>
      <c r="AF118" s="71"/>
    </row>
    <row r="119" spans="1:32" customFormat="1" ht="15" x14ac:dyDescent="0.25">
      <c r="A119" s="36"/>
      <c r="B119" s="37"/>
      <c r="C119" s="116" t="s">
        <v>144</v>
      </c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7"/>
      <c r="X119" s="26"/>
      <c r="Y119" s="27"/>
      <c r="AA119" s="2" t="s">
        <v>144</v>
      </c>
      <c r="AE119" s="58"/>
      <c r="AF119" s="71"/>
    </row>
    <row r="120" spans="1:32" customFormat="1" ht="23.25" x14ac:dyDescent="0.25">
      <c r="A120" s="40"/>
      <c r="B120" s="41" t="s">
        <v>75</v>
      </c>
      <c r="C120" s="118" t="s">
        <v>76</v>
      </c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9"/>
      <c r="X120" s="26"/>
      <c r="Y120" s="27"/>
      <c r="AC120" s="2" t="s">
        <v>76</v>
      </c>
      <c r="AE120" s="58"/>
      <c r="AF120" s="71"/>
    </row>
    <row r="121" spans="1:32" customFormat="1" ht="15" x14ac:dyDescent="0.25">
      <c r="A121" s="42"/>
      <c r="B121" s="120" t="s">
        <v>64</v>
      </c>
      <c r="C121" s="120"/>
      <c r="D121" s="120"/>
      <c r="E121" s="120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9"/>
      <c r="X121" s="26"/>
      <c r="Y121" s="27"/>
      <c r="AD121" s="2" t="s">
        <v>64</v>
      </c>
      <c r="AE121" s="58"/>
      <c r="AF121" s="71"/>
    </row>
    <row r="122" spans="1:32" customFormat="1" ht="15" x14ac:dyDescent="0.25">
      <c r="A122" s="42"/>
      <c r="B122" s="38"/>
      <c r="C122" s="38"/>
      <c r="D122" s="38"/>
      <c r="E122" s="43" t="s">
        <v>155</v>
      </c>
      <c r="F122" s="44"/>
      <c r="G122" s="45"/>
      <c r="H122" s="11"/>
      <c r="I122" s="11"/>
      <c r="J122" s="11"/>
      <c r="K122" s="11"/>
      <c r="L122" s="62">
        <v>336.54</v>
      </c>
      <c r="M122" s="47"/>
      <c r="N122" s="47"/>
      <c r="O122" s="47"/>
      <c r="P122" s="47"/>
      <c r="Q122" s="47"/>
      <c r="R122" s="11"/>
      <c r="S122" s="48"/>
      <c r="X122" s="26"/>
      <c r="Y122" s="27"/>
      <c r="AE122" s="58"/>
      <c r="AF122" s="71"/>
    </row>
    <row r="123" spans="1:32" customFormat="1" ht="15" x14ac:dyDescent="0.25">
      <c r="A123" s="42"/>
      <c r="B123" s="38"/>
      <c r="C123" s="38"/>
      <c r="D123" s="38"/>
      <c r="E123" s="43" t="s">
        <v>156</v>
      </c>
      <c r="F123" s="44"/>
      <c r="G123" s="45"/>
      <c r="H123" s="11"/>
      <c r="I123" s="11"/>
      <c r="J123" s="11"/>
      <c r="K123" s="11"/>
      <c r="L123" s="62">
        <v>155.19999999999999</v>
      </c>
      <c r="M123" s="47"/>
      <c r="N123" s="47"/>
      <c r="O123" s="47"/>
      <c r="P123" s="47"/>
      <c r="Q123" s="47"/>
      <c r="R123" s="11"/>
      <c r="S123" s="48"/>
      <c r="X123" s="26"/>
      <c r="Y123" s="27"/>
      <c r="AE123" s="58"/>
      <c r="AF123" s="71"/>
    </row>
    <row r="124" spans="1:32" customFormat="1" ht="22.5" x14ac:dyDescent="0.25">
      <c r="A124" s="63" t="s">
        <v>79</v>
      </c>
      <c r="B124" s="64" t="s">
        <v>80</v>
      </c>
      <c r="C124" s="124" t="s">
        <v>81</v>
      </c>
      <c r="D124" s="124"/>
      <c r="E124" s="124"/>
      <c r="F124" s="65" t="s">
        <v>82</v>
      </c>
      <c r="G124" s="66" t="s">
        <v>83</v>
      </c>
      <c r="H124" s="67">
        <v>2.44</v>
      </c>
      <c r="I124" s="68"/>
      <c r="J124" s="68"/>
      <c r="K124" s="68"/>
      <c r="L124" s="67">
        <v>0</v>
      </c>
      <c r="M124" s="68"/>
      <c r="N124" s="68"/>
      <c r="O124" s="68"/>
      <c r="P124" s="47"/>
      <c r="Q124" s="47"/>
      <c r="R124" s="69"/>
      <c r="S124" s="70"/>
      <c r="X124" s="26"/>
      <c r="Y124" s="27"/>
      <c r="AE124" s="58"/>
      <c r="AF124" s="71" t="s">
        <v>81</v>
      </c>
    </row>
    <row r="125" spans="1:32" customFormat="1" ht="22.5" x14ac:dyDescent="0.25">
      <c r="A125" s="63" t="s">
        <v>79</v>
      </c>
      <c r="B125" s="64" t="s">
        <v>84</v>
      </c>
      <c r="C125" s="124" t="s">
        <v>85</v>
      </c>
      <c r="D125" s="124"/>
      <c r="E125" s="124"/>
      <c r="F125" s="65" t="s">
        <v>86</v>
      </c>
      <c r="G125" s="66" t="s">
        <v>83</v>
      </c>
      <c r="H125" s="67">
        <v>0</v>
      </c>
      <c r="I125" s="68"/>
      <c r="J125" s="68"/>
      <c r="K125" s="68"/>
      <c r="L125" s="67">
        <v>0</v>
      </c>
      <c r="M125" s="68"/>
      <c r="N125" s="68"/>
      <c r="O125" s="68"/>
      <c r="P125" s="47"/>
      <c r="Q125" s="47"/>
      <c r="R125" s="69"/>
      <c r="S125" s="70"/>
      <c r="X125" s="26"/>
      <c r="Y125" s="27"/>
      <c r="AE125" s="58"/>
      <c r="AF125" s="71" t="s">
        <v>85</v>
      </c>
    </row>
    <row r="126" spans="1:32" customFormat="1" ht="45.75" x14ac:dyDescent="0.25">
      <c r="A126" s="28" t="s">
        <v>157</v>
      </c>
      <c r="B126" s="29" t="s">
        <v>88</v>
      </c>
      <c r="C126" s="115" t="s">
        <v>89</v>
      </c>
      <c r="D126" s="115"/>
      <c r="E126" s="115"/>
      <c r="F126" s="30" t="s">
        <v>82</v>
      </c>
      <c r="G126" s="78">
        <v>0.12623999999999999</v>
      </c>
      <c r="H126" s="32">
        <v>68.5</v>
      </c>
      <c r="I126" s="33">
        <v>68.5</v>
      </c>
      <c r="J126" s="60"/>
      <c r="K126" s="60"/>
      <c r="L126" s="33">
        <v>8.65</v>
      </c>
      <c r="M126" s="33">
        <v>8.65</v>
      </c>
      <c r="N126" s="60"/>
      <c r="O126" s="60"/>
      <c r="P126" s="33">
        <v>8.0299999999999994</v>
      </c>
      <c r="Q126" s="33">
        <v>1.01</v>
      </c>
      <c r="R126" s="61">
        <v>0</v>
      </c>
      <c r="S126" s="61">
        <v>0</v>
      </c>
      <c r="X126" s="26"/>
      <c r="Y126" s="27"/>
      <c r="Z126" s="2" t="s">
        <v>89</v>
      </c>
      <c r="AE126" s="58"/>
      <c r="AF126" s="71"/>
    </row>
    <row r="127" spans="1:32" customFormat="1" ht="15" x14ac:dyDescent="0.25">
      <c r="A127" s="36"/>
      <c r="B127" s="37"/>
      <c r="C127" s="116" t="s">
        <v>158</v>
      </c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7"/>
      <c r="X127" s="26"/>
      <c r="Y127" s="27"/>
      <c r="AA127" s="2" t="s">
        <v>158</v>
      </c>
      <c r="AE127" s="58"/>
      <c r="AF127" s="71"/>
    </row>
    <row r="128" spans="1:32" customFormat="1" ht="23.25" x14ac:dyDescent="0.25">
      <c r="A128" s="42"/>
      <c r="B128" s="120" t="s">
        <v>91</v>
      </c>
      <c r="C128" s="120"/>
      <c r="D128" s="120"/>
      <c r="E128" s="120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9"/>
      <c r="X128" s="26"/>
      <c r="Y128" s="27"/>
      <c r="AD128" s="2" t="s">
        <v>91</v>
      </c>
      <c r="AE128" s="58"/>
      <c r="AF128" s="71"/>
    </row>
    <row r="129" spans="1:32" customFormat="1" ht="15" x14ac:dyDescent="0.25">
      <c r="A129" s="42"/>
      <c r="B129" s="38"/>
      <c r="C129" s="38"/>
      <c r="D129" s="38"/>
      <c r="E129" s="43" t="s">
        <v>159</v>
      </c>
      <c r="F129" s="44"/>
      <c r="G129" s="45"/>
      <c r="H129" s="11"/>
      <c r="I129" s="11"/>
      <c r="J129" s="11"/>
      <c r="K129" s="11"/>
      <c r="L129" s="62">
        <v>7.26</v>
      </c>
      <c r="M129" s="47"/>
      <c r="N129" s="47"/>
      <c r="O129" s="47"/>
      <c r="P129" s="47"/>
      <c r="Q129" s="47"/>
      <c r="R129" s="11"/>
      <c r="S129" s="48"/>
      <c r="X129" s="26"/>
      <c r="Y129" s="27"/>
      <c r="AE129" s="58"/>
      <c r="AF129" s="71"/>
    </row>
    <row r="130" spans="1:32" customFormat="1" ht="15" x14ac:dyDescent="0.25">
      <c r="A130" s="42"/>
      <c r="B130" s="38"/>
      <c r="C130" s="38"/>
      <c r="D130" s="38"/>
      <c r="E130" s="43" t="s">
        <v>160</v>
      </c>
      <c r="F130" s="44"/>
      <c r="G130" s="45"/>
      <c r="H130" s="11"/>
      <c r="I130" s="11"/>
      <c r="J130" s="11"/>
      <c r="K130" s="11"/>
      <c r="L130" s="62">
        <v>3.38</v>
      </c>
      <c r="M130" s="47"/>
      <c r="N130" s="47"/>
      <c r="O130" s="47"/>
      <c r="P130" s="47"/>
      <c r="Q130" s="47"/>
      <c r="R130" s="11"/>
      <c r="S130" s="48"/>
      <c r="X130" s="26"/>
      <c r="Y130" s="27"/>
      <c r="AE130" s="58"/>
      <c r="AF130" s="71"/>
    </row>
    <row r="131" spans="1:32" customFormat="1" ht="57" x14ac:dyDescent="0.25">
      <c r="A131" s="28" t="s">
        <v>161</v>
      </c>
      <c r="B131" s="29" t="s">
        <v>95</v>
      </c>
      <c r="C131" s="115" t="s">
        <v>96</v>
      </c>
      <c r="D131" s="115"/>
      <c r="E131" s="115"/>
      <c r="F131" s="30" t="s">
        <v>86</v>
      </c>
      <c r="G131" s="72">
        <v>157.80000000000001</v>
      </c>
      <c r="H131" s="32">
        <v>24.48</v>
      </c>
      <c r="I131" s="60"/>
      <c r="J131" s="60"/>
      <c r="K131" s="60"/>
      <c r="L131" s="32">
        <v>3862.94</v>
      </c>
      <c r="M131" s="60"/>
      <c r="N131" s="60"/>
      <c r="O131" s="60"/>
      <c r="P131" s="61">
        <v>0</v>
      </c>
      <c r="Q131" s="61">
        <v>0</v>
      </c>
      <c r="R131" s="61">
        <v>0</v>
      </c>
      <c r="S131" s="61">
        <v>0</v>
      </c>
      <c r="X131" s="26"/>
      <c r="Y131" s="27"/>
      <c r="Z131" s="2" t="s">
        <v>96</v>
      </c>
      <c r="AE131" s="58"/>
      <c r="AF131" s="71"/>
    </row>
    <row r="132" spans="1:32" customFormat="1" ht="15" x14ac:dyDescent="0.25">
      <c r="A132" s="36"/>
      <c r="B132" s="37"/>
      <c r="C132" s="116" t="s">
        <v>162</v>
      </c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7"/>
      <c r="X132" s="26"/>
      <c r="Y132" s="27"/>
      <c r="AA132" s="2" t="s">
        <v>162</v>
      </c>
      <c r="AE132" s="58"/>
      <c r="AF132" s="71"/>
    </row>
    <row r="133" spans="1:32" customFormat="1" ht="15" x14ac:dyDescent="0.25">
      <c r="A133" s="42"/>
      <c r="B133" s="120" t="s">
        <v>98</v>
      </c>
      <c r="C133" s="120"/>
      <c r="D133" s="120"/>
      <c r="E133" s="120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9"/>
      <c r="X133" s="26"/>
      <c r="Y133" s="27"/>
      <c r="AD133" s="2" t="s">
        <v>98</v>
      </c>
      <c r="AE133" s="58"/>
      <c r="AF133" s="71"/>
    </row>
    <row r="134" spans="1:32" customFormat="1" ht="45" x14ac:dyDescent="0.25">
      <c r="A134" s="28" t="s">
        <v>163</v>
      </c>
      <c r="B134" s="29" t="s">
        <v>100</v>
      </c>
      <c r="C134" s="115" t="s">
        <v>101</v>
      </c>
      <c r="D134" s="115"/>
      <c r="E134" s="115"/>
      <c r="F134" s="30" t="s">
        <v>51</v>
      </c>
      <c r="G134" s="77">
        <v>0.63119999999999998</v>
      </c>
      <c r="H134" s="32">
        <v>64.23</v>
      </c>
      <c r="I134" s="33">
        <v>62.84</v>
      </c>
      <c r="J134" s="33">
        <v>1.21</v>
      </c>
      <c r="K134" s="33">
        <v>0.33</v>
      </c>
      <c r="L134" s="33">
        <v>40.54</v>
      </c>
      <c r="M134" s="33">
        <v>39.659999999999997</v>
      </c>
      <c r="N134" s="33">
        <v>0.76</v>
      </c>
      <c r="O134" s="33">
        <v>0.21</v>
      </c>
      <c r="P134" s="34">
        <v>6.532</v>
      </c>
      <c r="Q134" s="33">
        <v>4.12</v>
      </c>
      <c r="R134" s="34">
        <v>2.5000000000000001E-2</v>
      </c>
      <c r="S134" s="33">
        <v>0.02</v>
      </c>
      <c r="X134" s="26"/>
      <c r="Y134" s="27"/>
      <c r="Z134" s="2" t="s">
        <v>101</v>
      </c>
      <c r="AE134" s="58"/>
      <c r="AF134" s="71"/>
    </row>
    <row r="135" spans="1:32" customFormat="1" ht="15" x14ac:dyDescent="0.25">
      <c r="A135" s="36"/>
      <c r="B135" s="37"/>
      <c r="C135" s="116" t="s">
        <v>144</v>
      </c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7"/>
      <c r="X135" s="26"/>
      <c r="Y135" s="27"/>
      <c r="AA135" s="2" t="s">
        <v>144</v>
      </c>
      <c r="AE135" s="58"/>
      <c r="AF135" s="71"/>
    </row>
    <row r="136" spans="1:32" customFormat="1" ht="23.25" x14ac:dyDescent="0.25">
      <c r="A136" s="40"/>
      <c r="B136" s="41" t="s">
        <v>75</v>
      </c>
      <c r="C136" s="118" t="s">
        <v>76</v>
      </c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9"/>
      <c r="X136" s="26"/>
      <c r="Y136" s="27"/>
      <c r="AC136" s="2" t="s">
        <v>76</v>
      </c>
      <c r="AE136" s="58"/>
      <c r="AF136" s="71"/>
    </row>
    <row r="137" spans="1:32" customFormat="1" ht="15" x14ac:dyDescent="0.25">
      <c r="A137" s="42"/>
      <c r="B137" s="120" t="s">
        <v>102</v>
      </c>
      <c r="C137" s="120"/>
      <c r="D137" s="120"/>
      <c r="E137" s="120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9"/>
      <c r="X137" s="26"/>
      <c r="Y137" s="27"/>
      <c r="AD137" s="2" t="s">
        <v>102</v>
      </c>
      <c r="AE137" s="58"/>
      <c r="AF137" s="71"/>
    </row>
    <row r="138" spans="1:32" customFormat="1" ht="15" x14ac:dyDescent="0.25">
      <c r="A138" s="42"/>
      <c r="B138" s="38"/>
      <c r="C138" s="38"/>
      <c r="D138" s="38"/>
      <c r="E138" s="43" t="s">
        <v>164</v>
      </c>
      <c r="F138" s="44"/>
      <c r="G138" s="45"/>
      <c r="H138" s="11"/>
      <c r="I138" s="11"/>
      <c r="J138" s="11"/>
      <c r="K138" s="11"/>
      <c r="L138" s="62">
        <v>45.85</v>
      </c>
      <c r="M138" s="47"/>
      <c r="N138" s="47"/>
      <c r="O138" s="47"/>
      <c r="P138" s="47"/>
      <c r="Q138" s="47"/>
      <c r="R138" s="11"/>
      <c r="S138" s="48"/>
      <c r="X138" s="26"/>
      <c r="Y138" s="27"/>
      <c r="AE138" s="58"/>
      <c r="AF138" s="71"/>
    </row>
    <row r="139" spans="1:32" customFormat="1" ht="15" x14ac:dyDescent="0.25">
      <c r="A139" s="42"/>
      <c r="B139" s="38"/>
      <c r="C139" s="38"/>
      <c r="D139" s="38"/>
      <c r="E139" s="43" t="s">
        <v>165</v>
      </c>
      <c r="F139" s="44"/>
      <c r="G139" s="45"/>
      <c r="H139" s="11"/>
      <c r="I139" s="11"/>
      <c r="J139" s="11"/>
      <c r="K139" s="11"/>
      <c r="L139" s="62">
        <v>19.100000000000001</v>
      </c>
      <c r="M139" s="47"/>
      <c r="N139" s="47"/>
      <c r="O139" s="47"/>
      <c r="P139" s="47"/>
      <c r="Q139" s="47"/>
      <c r="R139" s="11"/>
      <c r="S139" s="48"/>
      <c r="X139" s="26"/>
      <c r="Y139" s="27"/>
      <c r="AE139" s="58"/>
      <c r="AF139" s="71"/>
    </row>
    <row r="140" spans="1:32" customFormat="1" ht="33.75" x14ac:dyDescent="0.25">
      <c r="A140" s="63" t="s">
        <v>56</v>
      </c>
      <c r="B140" s="64" t="s">
        <v>105</v>
      </c>
      <c r="C140" s="124" t="s">
        <v>106</v>
      </c>
      <c r="D140" s="124"/>
      <c r="E140" s="124"/>
      <c r="F140" s="65" t="s">
        <v>46</v>
      </c>
      <c r="G140" s="66" t="s">
        <v>166</v>
      </c>
      <c r="H140" s="67">
        <v>0</v>
      </c>
      <c r="I140" s="68"/>
      <c r="J140" s="68"/>
      <c r="K140" s="68"/>
      <c r="L140" s="67">
        <v>0</v>
      </c>
      <c r="M140" s="68"/>
      <c r="N140" s="68"/>
      <c r="O140" s="68"/>
      <c r="P140" s="47"/>
      <c r="Q140" s="47"/>
      <c r="R140" s="69"/>
      <c r="S140" s="70"/>
      <c r="X140" s="26"/>
      <c r="Y140" s="27"/>
      <c r="AE140" s="58"/>
      <c r="AF140" s="71" t="s">
        <v>106</v>
      </c>
    </row>
    <row r="141" spans="1:32" customFormat="1" ht="45" x14ac:dyDescent="0.25">
      <c r="A141" s="28" t="s">
        <v>167</v>
      </c>
      <c r="B141" s="29" t="s">
        <v>109</v>
      </c>
      <c r="C141" s="115" t="s">
        <v>110</v>
      </c>
      <c r="D141" s="115"/>
      <c r="E141" s="115"/>
      <c r="F141" s="30" t="s">
        <v>46</v>
      </c>
      <c r="G141" s="74">
        <v>6.5009999999999998E-3</v>
      </c>
      <c r="H141" s="32">
        <v>7946.36</v>
      </c>
      <c r="I141" s="60"/>
      <c r="J141" s="60"/>
      <c r="K141" s="60"/>
      <c r="L141" s="33">
        <v>51.66</v>
      </c>
      <c r="M141" s="60"/>
      <c r="N141" s="60"/>
      <c r="O141" s="60"/>
      <c r="P141" s="61">
        <v>0</v>
      </c>
      <c r="Q141" s="61">
        <v>0</v>
      </c>
      <c r="R141" s="61">
        <v>0</v>
      </c>
      <c r="S141" s="61">
        <v>0</v>
      </c>
      <c r="X141" s="26"/>
      <c r="Y141" s="27"/>
      <c r="Z141" s="2" t="s">
        <v>110</v>
      </c>
      <c r="AE141" s="58"/>
      <c r="AF141" s="71"/>
    </row>
    <row r="142" spans="1:32" customFormat="1" ht="15" x14ac:dyDescent="0.25">
      <c r="A142" s="42"/>
      <c r="B142" s="120" t="s">
        <v>98</v>
      </c>
      <c r="C142" s="120"/>
      <c r="D142" s="120"/>
      <c r="E142" s="120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9"/>
      <c r="X142" s="26"/>
      <c r="Y142" s="27"/>
      <c r="AD142" s="2" t="s">
        <v>98</v>
      </c>
      <c r="AE142" s="58"/>
      <c r="AF142" s="71"/>
    </row>
    <row r="143" spans="1:32" customFormat="1" ht="68.25" x14ac:dyDescent="0.25">
      <c r="A143" s="28" t="s">
        <v>168</v>
      </c>
      <c r="B143" s="29" t="s">
        <v>112</v>
      </c>
      <c r="C143" s="115" t="s">
        <v>113</v>
      </c>
      <c r="D143" s="115"/>
      <c r="E143" s="115"/>
      <c r="F143" s="30" t="s">
        <v>51</v>
      </c>
      <c r="G143" s="77">
        <v>0.63119999999999998</v>
      </c>
      <c r="H143" s="32">
        <v>529.27</v>
      </c>
      <c r="I143" s="33">
        <v>429.39</v>
      </c>
      <c r="J143" s="33">
        <v>99.88</v>
      </c>
      <c r="K143" s="33">
        <v>17.63</v>
      </c>
      <c r="L143" s="33">
        <v>334.08</v>
      </c>
      <c r="M143" s="33">
        <v>271.04000000000002</v>
      </c>
      <c r="N143" s="33">
        <v>63.04</v>
      </c>
      <c r="O143" s="33">
        <v>11.13</v>
      </c>
      <c r="P143" s="33">
        <v>47.87</v>
      </c>
      <c r="Q143" s="33">
        <v>30.22</v>
      </c>
      <c r="R143" s="33">
        <v>1.52</v>
      </c>
      <c r="S143" s="33">
        <v>0.96</v>
      </c>
      <c r="X143" s="26"/>
      <c r="Y143" s="27"/>
      <c r="Z143" s="2" t="s">
        <v>113</v>
      </c>
      <c r="AE143" s="58"/>
      <c r="AF143" s="71"/>
    </row>
    <row r="144" spans="1:32" customFormat="1" ht="15" x14ac:dyDescent="0.25">
      <c r="A144" s="36"/>
      <c r="B144" s="37"/>
      <c r="C144" s="116" t="s">
        <v>144</v>
      </c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7"/>
      <c r="X144" s="26"/>
      <c r="Y144" s="27"/>
      <c r="AA144" s="2" t="s">
        <v>144</v>
      </c>
      <c r="AE144" s="58"/>
      <c r="AF144" s="71"/>
    </row>
    <row r="145" spans="1:32" customFormat="1" ht="34.5" x14ac:dyDescent="0.25">
      <c r="A145" s="42"/>
      <c r="B145" s="120" t="s">
        <v>114</v>
      </c>
      <c r="C145" s="120"/>
      <c r="D145" s="120"/>
      <c r="E145" s="120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9"/>
      <c r="X145" s="26"/>
      <c r="Y145" s="27"/>
      <c r="AD145" s="2" t="s">
        <v>114</v>
      </c>
      <c r="AE145" s="58"/>
      <c r="AF145" s="71"/>
    </row>
    <row r="146" spans="1:32" customFormat="1" ht="15" x14ac:dyDescent="0.25">
      <c r="A146" s="42"/>
      <c r="B146" s="38"/>
      <c r="C146" s="38"/>
      <c r="D146" s="38"/>
      <c r="E146" s="43" t="s">
        <v>169</v>
      </c>
      <c r="F146" s="44"/>
      <c r="G146" s="45"/>
      <c r="H146" s="11"/>
      <c r="I146" s="11"/>
      <c r="J146" s="11"/>
      <c r="K146" s="11"/>
      <c r="L146" s="62">
        <v>334.24</v>
      </c>
      <c r="M146" s="47"/>
      <c r="N146" s="47"/>
      <c r="O146" s="47"/>
      <c r="P146" s="47"/>
      <c r="Q146" s="47"/>
      <c r="R146" s="11"/>
      <c r="S146" s="48"/>
      <c r="X146" s="26"/>
      <c r="Y146" s="27"/>
      <c r="AE146" s="58"/>
      <c r="AF146" s="71"/>
    </row>
    <row r="147" spans="1:32" customFormat="1" ht="15" x14ac:dyDescent="0.25">
      <c r="A147" s="42"/>
      <c r="B147" s="38"/>
      <c r="C147" s="38"/>
      <c r="D147" s="38"/>
      <c r="E147" s="43" t="s">
        <v>170</v>
      </c>
      <c r="F147" s="44"/>
      <c r="G147" s="45"/>
      <c r="H147" s="11"/>
      <c r="I147" s="11"/>
      <c r="J147" s="11"/>
      <c r="K147" s="11"/>
      <c r="L147" s="62">
        <v>191.46</v>
      </c>
      <c r="M147" s="47"/>
      <c r="N147" s="47"/>
      <c r="O147" s="47"/>
      <c r="P147" s="47"/>
      <c r="Q147" s="47"/>
      <c r="R147" s="11"/>
      <c r="S147" s="48"/>
      <c r="X147" s="26"/>
      <c r="Y147" s="27"/>
      <c r="AE147" s="58"/>
      <c r="AF147" s="71"/>
    </row>
    <row r="148" spans="1:32" customFormat="1" ht="22.5" x14ac:dyDescent="0.25">
      <c r="A148" s="63" t="s">
        <v>79</v>
      </c>
      <c r="B148" s="64" t="s">
        <v>80</v>
      </c>
      <c r="C148" s="124" t="s">
        <v>81</v>
      </c>
      <c r="D148" s="124"/>
      <c r="E148" s="124"/>
      <c r="F148" s="65" t="s">
        <v>82</v>
      </c>
      <c r="G148" s="66" t="s">
        <v>83</v>
      </c>
      <c r="H148" s="67">
        <v>2.44</v>
      </c>
      <c r="I148" s="68"/>
      <c r="J148" s="68"/>
      <c r="K148" s="68"/>
      <c r="L148" s="67">
        <v>0</v>
      </c>
      <c r="M148" s="68"/>
      <c r="N148" s="68"/>
      <c r="O148" s="68"/>
      <c r="P148" s="47"/>
      <c r="Q148" s="47"/>
      <c r="R148" s="69"/>
      <c r="S148" s="70"/>
      <c r="X148" s="26"/>
      <c r="Y148" s="27"/>
      <c r="AE148" s="58"/>
      <c r="AF148" s="71" t="s">
        <v>81</v>
      </c>
    </row>
    <row r="149" spans="1:32" customFormat="1" ht="22.5" x14ac:dyDescent="0.25">
      <c r="A149" s="63" t="s">
        <v>79</v>
      </c>
      <c r="B149" s="64" t="s">
        <v>84</v>
      </c>
      <c r="C149" s="124" t="s">
        <v>117</v>
      </c>
      <c r="D149" s="124"/>
      <c r="E149" s="124"/>
      <c r="F149" s="65" t="s">
        <v>86</v>
      </c>
      <c r="G149" s="66" t="s">
        <v>83</v>
      </c>
      <c r="H149" s="67">
        <v>0</v>
      </c>
      <c r="I149" s="68"/>
      <c r="J149" s="68"/>
      <c r="K149" s="68"/>
      <c r="L149" s="67">
        <v>0</v>
      </c>
      <c r="M149" s="68"/>
      <c r="N149" s="68"/>
      <c r="O149" s="68"/>
      <c r="P149" s="47"/>
      <c r="Q149" s="47"/>
      <c r="R149" s="69"/>
      <c r="S149" s="70"/>
      <c r="X149" s="26"/>
      <c r="Y149" s="27"/>
      <c r="AE149" s="58"/>
      <c r="AF149" s="71" t="s">
        <v>117</v>
      </c>
    </row>
    <row r="150" spans="1:32" customFormat="1" ht="34.5" x14ac:dyDescent="0.25">
      <c r="A150" s="63" t="s">
        <v>79</v>
      </c>
      <c r="B150" s="64" t="s">
        <v>118</v>
      </c>
      <c r="C150" s="124" t="s">
        <v>119</v>
      </c>
      <c r="D150" s="124"/>
      <c r="E150" s="124"/>
      <c r="F150" s="65" t="s">
        <v>120</v>
      </c>
      <c r="G150" s="66" t="s">
        <v>83</v>
      </c>
      <c r="H150" s="67">
        <v>46.86</v>
      </c>
      <c r="I150" s="68"/>
      <c r="J150" s="68"/>
      <c r="K150" s="68"/>
      <c r="L150" s="67">
        <v>0</v>
      </c>
      <c r="M150" s="68"/>
      <c r="N150" s="68"/>
      <c r="O150" s="68"/>
      <c r="P150" s="47"/>
      <c r="Q150" s="47"/>
      <c r="R150" s="69"/>
      <c r="S150" s="70"/>
      <c r="X150" s="26"/>
      <c r="Y150" s="27"/>
      <c r="AE150" s="58"/>
      <c r="AF150" s="71" t="s">
        <v>119</v>
      </c>
    </row>
    <row r="151" spans="1:32" customFormat="1" ht="45" x14ac:dyDescent="0.25">
      <c r="A151" s="28" t="s">
        <v>171</v>
      </c>
      <c r="B151" s="29" t="s">
        <v>122</v>
      </c>
      <c r="C151" s="115" t="s">
        <v>123</v>
      </c>
      <c r="D151" s="115"/>
      <c r="E151" s="115"/>
      <c r="F151" s="30" t="s">
        <v>51</v>
      </c>
      <c r="G151" s="77">
        <v>0.63119999999999998</v>
      </c>
      <c r="H151" s="32">
        <v>385.56</v>
      </c>
      <c r="I151" s="33">
        <v>235.74</v>
      </c>
      <c r="J151" s="33">
        <v>149.82</v>
      </c>
      <c r="K151" s="33">
        <v>26.46</v>
      </c>
      <c r="L151" s="33">
        <v>243.37</v>
      </c>
      <c r="M151" s="33">
        <v>148.80000000000001</v>
      </c>
      <c r="N151" s="33">
        <v>94.57</v>
      </c>
      <c r="O151" s="33">
        <v>16.7</v>
      </c>
      <c r="P151" s="33">
        <v>26.28</v>
      </c>
      <c r="Q151" s="33">
        <v>16.59</v>
      </c>
      <c r="R151" s="33">
        <v>2.2799999999999998</v>
      </c>
      <c r="S151" s="33">
        <v>1.44</v>
      </c>
      <c r="X151" s="26"/>
      <c r="Y151" s="27"/>
      <c r="Z151" s="2" t="s">
        <v>123</v>
      </c>
      <c r="AE151" s="58"/>
      <c r="AF151" s="71"/>
    </row>
    <row r="152" spans="1:32" customFormat="1" ht="15" x14ac:dyDescent="0.25">
      <c r="A152" s="36"/>
      <c r="B152" s="37"/>
      <c r="C152" s="116" t="s">
        <v>144</v>
      </c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7"/>
      <c r="X152" s="26"/>
      <c r="Y152" s="27"/>
      <c r="AA152" s="2" t="s">
        <v>144</v>
      </c>
      <c r="AE152" s="58"/>
      <c r="AF152" s="71"/>
    </row>
    <row r="153" spans="1:32" customFormat="1" ht="15" x14ac:dyDescent="0.25">
      <c r="A153" s="40"/>
      <c r="B153" s="41"/>
      <c r="C153" s="118" t="s">
        <v>124</v>
      </c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9"/>
      <c r="X153" s="26"/>
      <c r="Y153" s="27"/>
      <c r="AC153" s="2" t="s">
        <v>124</v>
      </c>
      <c r="AE153" s="58"/>
      <c r="AF153" s="71"/>
    </row>
    <row r="154" spans="1:32" customFormat="1" ht="34.5" x14ac:dyDescent="0.25">
      <c r="A154" s="42"/>
      <c r="B154" s="120" t="s">
        <v>114</v>
      </c>
      <c r="C154" s="120"/>
      <c r="D154" s="120"/>
      <c r="E154" s="120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9"/>
      <c r="X154" s="26"/>
      <c r="Y154" s="27"/>
      <c r="AD154" s="2" t="s">
        <v>114</v>
      </c>
      <c r="AE154" s="58"/>
      <c r="AF154" s="71"/>
    </row>
    <row r="155" spans="1:32" customFormat="1" ht="15" x14ac:dyDescent="0.25">
      <c r="A155" s="42"/>
      <c r="B155" s="38"/>
      <c r="C155" s="38"/>
      <c r="D155" s="38"/>
      <c r="E155" s="43" t="s">
        <v>172</v>
      </c>
      <c r="F155" s="44"/>
      <c r="G155" s="45"/>
      <c r="H155" s="11"/>
      <c r="I155" s="11"/>
      <c r="J155" s="11"/>
      <c r="K155" s="11"/>
      <c r="L155" s="62">
        <v>196.04</v>
      </c>
      <c r="M155" s="47"/>
      <c r="N155" s="47"/>
      <c r="O155" s="47"/>
      <c r="P155" s="47"/>
      <c r="Q155" s="47"/>
      <c r="R155" s="11"/>
      <c r="S155" s="48"/>
      <c r="X155" s="26"/>
      <c r="Y155" s="27"/>
      <c r="AE155" s="58"/>
      <c r="AF155" s="71"/>
    </row>
    <row r="156" spans="1:32" customFormat="1" ht="15" x14ac:dyDescent="0.25">
      <c r="A156" s="42"/>
      <c r="B156" s="38"/>
      <c r="C156" s="38"/>
      <c r="D156" s="38"/>
      <c r="E156" s="43" t="s">
        <v>173</v>
      </c>
      <c r="F156" s="44"/>
      <c r="G156" s="45"/>
      <c r="H156" s="11"/>
      <c r="I156" s="11"/>
      <c r="J156" s="11"/>
      <c r="K156" s="11"/>
      <c r="L156" s="62">
        <v>112.29</v>
      </c>
      <c r="M156" s="47"/>
      <c r="N156" s="47"/>
      <c r="O156" s="47"/>
      <c r="P156" s="47"/>
      <c r="Q156" s="47"/>
      <c r="R156" s="11"/>
      <c r="S156" s="48"/>
      <c r="X156" s="26"/>
      <c r="Y156" s="27"/>
      <c r="AE156" s="58"/>
      <c r="AF156" s="71"/>
    </row>
    <row r="157" spans="1:32" customFormat="1" ht="22.5" x14ac:dyDescent="0.25">
      <c r="A157" s="63" t="s">
        <v>79</v>
      </c>
      <c r="B157" s="64" t="s">
        <v>80</v>
      </c>
      <c r="C157" s="124" t="s">
        <v>81</v>
      </c>
      <c r="D157" s="124"/>
      <c r="E157" s="124"/>
      <c r="F157" s="65" t="s">
        <v>82</v>
      </c>
      <c r="G157" s="66" t="s">
        <v>83</v>
      </c>
      <c r="H157" s="67">
        <v>2.44</v>
      </c>
      <c r="I157" s="68"/>
      <c r="J157" s="68"/>
      <c r="K157" s="68"/>
      <c r="L157" s="67">
        <v>0</v>
      </c>
      <c r="M157" s="68"/>
      <c r="N157" s="68"/>
      <c r="O157" s="68"/>
      <c r="P157" s="47"/>
      <c r="Q157" s="47"/>
      <c r="R157" s="69"/>
      <c r="S157" s="70"/>
      <c r="X157" s="26"/>
      <c r="Y157" s="27"/>
      <c r="AE157" s="58"/>
      <c r="AF157" s="71" t="s">
        <v>81</v>
      </c>
    </row>
    <row r="158" spans="1:32" customFormat="1" ht="22.5" x14ac:dyDescent="0.25">
      <c r="A158" s="63" t="s">
        <v>79</v>
      </c>
      <c r="B158" s="64" t="s">
        <v>84</v>
      </c>
      <c r="C158" s="124" t="s">
        <v>117</v>
      </c>
      <c r="D158" s="124"/>
      <c r="E158" s="124"/>
      <c r="F158" s="65" t="s">
        <v>86</v>
      </c>
      <c r="G158" s="66" t="s">
        <v>83</v>
      </c>
      <c r="H158" s="67">
        <v>0</v>
      </c>
      <c r="I158" s="68"/>
      <c r="J158" s="68"/>
      <c r="K158" s="68"/>
      <c r="L158" s="67">
        <v>0</v>
      </c>
      <c r="M158" s="68"/>
      <c r="N158" s="68"/>
      <c r="O158" s="68"/>
      <c r="P158" s="47"/>
      <c r="Q158" s="47"/>
      <c r="R158" s="69"/>
      <c r="S158" s="70"/>
      <c r="X158" s="26"/>
      <c r="Y158" s="27"/>
      <c r="AE158" s="58"/>
      <c r="AF158" s="71" t="s">
        <v>117</v>
      </c>
    </row>
    <row r="159" spans="1:32" customFormat="1" ht="45.75" x14ac:dyDescent="0.25">
      <c r="A159" s="28" t="s">
        <v>174</v>
      </c>
      <c r="B159" s="29" t="s">
        <v>88</v>
      </c>
      <c r="C159" s="115" t="s">
        <v>89</v>
      </c>
      <c r="D159" s="115"/>
      <c r="E159" s="115"/>
      <c r="F159" s="30" t="s">
        <v>82</v>
      </c>
      <c r="G159" s="59">
        <v>3.1560000000000001</v>
      </c>
      <c r="H159" s="32">
        <v>68.5</v>
      </c>
      <c r="I159" s="33">
        <v>68.5</v>
      </c>
      <c r="J159" s="60"/>
      <c r="K159" s="60"/>
      <c r="L159" s="33">
        <v>216.19</v>
      </c>
      <c r="M159" s="33">
        <v>216.19</v>
      </c>
      <c r="N159" s="60"/>
      <c r="O159" s="60"/>
      <c r="P159" s="33">
        <v>8.0299999999999994</v>
      </c>
      <c r="Q159" s="33">
        <v>25.34</v>
      </c>
      <c r="R159" s="61">
        <v>0</v>
      </c>
      <c r="S159" s="61">
        <v>0</v>
      </c>
      <c r="X159" s="26"/>
      <c r="Y159" s="27"/>
      <c r="Z159" s="2" t="s">
        <v>89</v>
      </c>
      <c r="AE159" s="58"/>
      <c r="AF159" s="71"/>
    </row>
    <row r="160" spans="1:32" customFormat="1" ht="15" x14ac:dyDescent="0.25">
      <c r="A160" s="36"/>
      <c r="B160" s="37"/>
      <c r="C160" s="116" t="s">
        <v>175</v>
      </c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7"/>
      <c r="X160" s="26"/>
      <c r="Y160" s="27"/>
      <c r="AA160" s="2" t="s">
        <v>175</v>
      </c>
      <c r="AE160" s="58"/>
      <c r="AF160" s="71"/>
    </row>
    <row r="161" spans="1:33" customFormat="1" ht="23.25" x14ac:dyDescent="0.25">
      <c r="A161" s="42"/>
      <c r="B161" s="120" t="s">
        <v>91</v>
      </c>
      <c r="C161" s="120"/>
      <c r="D161" s="120"/>
      <c r="E161" s="120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9"/>
      <c r="X161" s="26"/>
      <c r="Y161" s="27"/>
      <c r="AD161" s="2" t="s">
        <v>91</v>
      </c>
      <c r="AE161" s="58"/>
      <c r="AF161" s="71"/>
    </row>
    <row r="162" spans="1:33" customFormat="1" ht="15" x14ac:dyDescent="0.25">
      <c r="A162" s="42"/>
      <c r="B162" s="38"/>
      <c r="C162" s="38"/>
      <c r="D162" s="38"/>
      <c r="E162" s="43" t="s">
        <v>176</v>
      </c>
      <c r="F162" s="44"/>
      <c r="G162" s="45"/>
      <c r="H162" s="11"/>
      <c r="I162" s="11"/>
      <c r="J162" s="11"/>
      <c r="K162" s="11"/>
      <c r="L162" s="62">
        <v>181.49</v>
      </c>
      <c r="M162" s="47"/>
      <c r="N162" s="47"/>
      <c r="O162" s="47"/>
      <c r="P162" s="47"/>
      <c r="Q162" s="47"/>
      <c r="R162" s="11"/>
      <c r="S162" s="48"/>
      <c r="X162" s="26"/>
      <c r="Y162" s="27"/>
      <c r="AE162" s="58"/>
      <c r="AF162" s="71"/>
    </row>
    <row r="163" spans="1:33" customFormat="1" ht="15" x14ac:dyDescent="0.25">
      <c r="A163" s="42"/>
      <c r="B163" s="38"/>
      <c r="C163" s="38"/>
      <c r="D163" s="38"/>
      <c r="E163" s="43" t="s">
        <v>177</v>
      </c>
      <c r="F163" s="44"/>
      <c r="G163" s="45"/>
      <c r="H163" s="11"/>
      <c r="I163" s="11"/>
      <c r="J163" s="11"/>
      <c r="K163" s="11"/>
      <c r="L163" s="62">
        <v>84.53</v>
      </c>
      <c r="M163" s="47"/>
      <c r="N163" s="47"/>
      <c r="O163" s="47"/>
      <c r="P163" s="47"/>
      <c r="Q163" s="47"/>
      <c r="R163" s="11"/>
      <c r="S163" s="48"/>
      <c r="X163" s="26"/>
      <c r="Y163" s="27"/>
      <c r="AE163" s="58"/>
      <c r="AF163" s="71"/>
    </row>
    <row r="164" spans="1:33" customFormat="1" ht="101.25" x14ac:dyDescent="0.25">
      <c r="A164" s="28" t="s">
        <v>178</v>
      </c>
      <c r="B164" s="29" t="s">
        <v>132</v>
      </c>
      <c r="C164" s="115" t="s">
        <v>133</v>
      </c>
      <c r="D164" s="115"/>
      <c r="E164" s="115"/>
      <c r="F164" s="30" t="s">
        <v>86</v>
      </c>
      <c r="G164" s="75">
        <v>6312</v>
      </c>
      <c r="H164" s="32" t="s">
        <v>134</v>
      </c>
      <c r="I164" s="60"/>
      <c r="J164" s="60"/>
      <c r="K164" s="60"/>
      <c r="L164" s="32">
        <v>19945.919999999998</v>
      </c>
      <c r="M164" s="60"/>
      <c r="N164" s="60"/>
      <c r="O164" s="60"/>
      <c r="P164" s="61">
        <v>0</v>
      </c>
      <c r="Q164" s="61">
        <v>0</v>
      </c>
      <c r="R164" s="61">
        <v>0</v>
      </c>
      <c r="S164" s="61">
        <v>0</v>
      </c>
      <c r="X164" s="26"/>
      <c r="Y164" s="27"/>
      <c r="Z164" s="2" t="s">
        <v>133</v>
      </c>
      <c r="AE164" s="58"/>
      <c r="AF164" s="71"/>
    </row>
    <row r="165" spans="1:33" customFormat="1" ht="15" x14ac:dyDescent="0.25">
      <c r="A165" s="36"/>
      <c r="B165" s="37"/>
      <c r="C165" s="116" t="s">
        <v>179</v>
      </c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7"/>
      <c r="X165" s="26"/>
      <c r="Y165" s="27"/>
      <c r="AA165" s="2" t="s">
        <v>179</v>
      </c>
      <c r="AE165" s="58"/>
      <c r="AF165" s="71"/>
    </row>
    <row r="166" spans="1:33" customFormat="1" ht="15" x14ac:dyDescent="0.25">
      <c r="A166" s="40"/>
      <c r="B166" s="37"/>
      <c r="C166" s="116" t="s">
        <v>136</v>
      </c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7"/>
      <c r="X166" s="26"/>
      <c r="Y166" s="27"/>
      <c r="AE166" s="58"/>
      <c r="AF166" s="71"/>
      <c r="AG166" s="2" t="s">
        <v>136</v>
      </c>
    </row>
    <row r="167" spans="1:33" customFormat="1" ht="15" x14ac:dyDescent="0.25">
      <c r="A167" s="42"/>
      <c r="B167" s="120" t="s">
        <v>98</v>
      </c>
      <c r="C167" s="120"/>
      <c r="D167" s="120"/>
      <c r="E167" s="120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9"/>
      <c r="X167" s="26"/>
      <c r="Y167" s="27"/>
      <c r="AD167" s="2" t="s">
        <v>98</v>
      </c>
      <c r="AE167" s="58"/>
      <c r="AF167" s="71"/>
    </row>
    <row r="168" spans="1:33" customFormat="1" ht="15" x14ac:dyDescent="0.25">
      <c r="A168" s="122" t="s">
        <v>180</v>
      </c>
      <c r="B168" s="122"/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X168" s="26"/>
      <c r="Y168" s="27" t="s">
        <v>180</v>
      </c>
      <c r="AE168" s="58"/>
      <c r="AF168" s="71"/>
    </row>
    <row r="169" spans="1:33" customFormat="1" ht="45.75" x14ac:dyDescent="0.25">
      <c r="A169" s="28" t="s">
        <v>181</v>
      </c>
      <c r="B169" s="29" t="s">
        <v>34</v>
      </c>
      <c r="C169" s="115" t="s">
        <v>35</v>
      </c>
      <c r="D169" s="115"/>
      <c r="E169" s="115"/>
      <c r="F169" s="30" t="s">
        <v>36</v>
      </c>
      <c r="G169" s="72">
        <v>10.4</v>
      </c>
      <c r="H169" s="32">
        <v>673.11</v>
      </c>
      <c r="I169" s="33">
        <v>497.35</v>
      </c>
      <c r="J169" s="33">
        <v>9.6999999999999993</v>
      </c>
      <c r="K169" s="33">
        <v>1.71</v>
      </c>
      <c r="L169" s="32">
        <v>7000.34</v>
      </c>
      <c r="M169" s="32">
        <v>5172.4399999999996</v>
      </c>
      <c r="N169" s="33">
        <v>100.88</v>
      </c>
      <c r="O169" s="33">
        <v>17.78</v>
      </c>
      <c r="P169" s="34">
        <v>57.564</v>
      </c>
      <c r="Q169" s="33">
        <v>598.66999999999996</v>
      </c>
      <c r="R169" s="35">
        <v>0.14760000000000001</v>
      </c>
      <c r="S169" s="33">
        <v>1.54</v>
      </c>
      <c r="X169" s="26"/>
      <c r="Y169" s="27"/>
      <c r="Z169" s="2" t="s">
        <v>35</v>
      </c>
      <c r="AE169" s="58"/>
      <c r="AF169" s="71"/>
    </row>
    <row r="170" spans="1:33" customFormat="1" ht="15" x14ac:dyDescent="0.25">
      <c r="A170" s="36"/>
      <c r="B170" s="37"/>
      <c r="C170" s="116" t="s">
        <v>182</v>
      </c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7"/>
      <c r="X170" s="26"/>
      <c r="Y170" s="27"/>
      <c r="AA170" s="2" t="s">
        <v>182</v>
      </c>
      <c r="AE170" s="58"/>
      <c r="AF170" s="71"/>
    </row>
    <row r="171" spans="1:33" customFormat="1" ht="15" x14ac:dyDescent="0.25">
      <c r="A171" s="40"/>
      <c r="B171" s="37"/>
      <c r="C171" s="116" t="s">
        <v>38</v>
      </c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7"/>
      <c r="X171" s="26"/>
      <c r="Y171" s="27"/>
      <c r="AB171" s="2" t="s">
        <v>38</v>
      </c>
      <c r="AE171" s="58"/>
      <c r="AF171" s="71"/>
    </row>
    <row r="172" spans="1:33" customFormat="1" ht="15" x14ac:dyDescent="0.25">
      <c r="A172" s="40"/>
      <c r="B172" s="41"/>
      <c r="C172" s="118" t="s">
        <v>39</v>
      </c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9"/>
      <c r="X172" s="26"/>
      <c r="Y172" s="27"/>
      <c r="AC172" s="2" t="s">
        <v>39</v>
      </c>
      <c r="AE172" s="58"/>
      <c r="AF172" s="71"/>
    </row>
    <row r="173" spans="1:33" customFormat="1" ht="15" x14ac:dyDescent="0.25">
      <c r="A173" s="42"/>
      <c r="B173" s="120" t="s">
        <v>40</v>
      </c>
      <c r="C173" s="120"/>
      <c r="D173" s="120"/>
      <c r="E173" s="120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9"/>
      <c r="X173" s="26"/>
      <c r="Y173" s="27"/>
      <c r="AD173" s="2" t="s">
        <v>40</v>
      </c>
      <c r="AE173" s="58"/>
      <c r="AF173" s="71"/>
    </row>
    <row r="174" spans="1:33" customFormat="1" ht="15" x14ac:dyDescent="0.25">
      <c r="A174" s="42"/>
      <c r="B174" s="38"/>
      <c r="C174" s="38"/>
      <c r="D174" s="38"/>
      <c r="E174" s="43" t="s">
        <v>183</v>
      </c>
      <c r="F174" s="44"/>
      <c r="G174" s="45"/>
      <c r="H174" s="11"/>
      <c r="I174" s="11"/>
      <c r="J174" s="11"/>
      <c r="K174" s="11"/>
      <c r="L174" s="46">
        <v>6565.64</v>
      </c>
      <c r="M174" s="47"/>
      <c r="N174" s="47"/>
      <c r="O174" s="47"/>
      <c r="P174" s="47"/>
      <c r="Q174" s="47"/>
      <c r="R174" s="11"/>
      <c r="S174" s="48"/>
      <c r="X174" s="26"/>
      <c r="Y174" s="27"/>
      <c r="AE174" s="58"/>
      <c r="AF174" s="71"/>
    </row>
    <row r="175" spans="1:33" customFormat="1" ht="15" x14ac:dyDescent="0.25">
      <c r="A175" s="42"/>
      <c r="B175" s="38"/>
      <c r="C175" s="38"/>
      <c r="D175" s="38"/>
      <c r="E175" s="43" t="s">
        <v>184</v>
      </c>
      <c r="F175" s="44"/>
      <c r="G175" s="45"/>
      <c r="H175" s="11"/>
      <c r="I175" s="11"/>
      <c r="J175" s="11"/>
      <c r="K175" s="11"/>
      <c r="L175" s="46">
        <v>3500.68</v>
      </c>
      <c r="M175" s="47"/>
      <c r="N175" s="47"/>
      <c r="O175" s="47"/>
      <c r="P175" s="47"/>
      <c r="Q175" s="47"/>
      <c r="R175" s="11"/>
      <c r="S175" s="48"/>
      <c r="X175" s="26"/>
      <c r="Y175" s="27"/>
      <c r="AE175" s="58"/>
      <c r="AF175" s="71"/>
    </row>
    <row r="176" spans="1:33" customFormat="1" ht="34.5" x14ac:dyDescent="0.25">
      <c r="A176" s="49" t="s">
        <v>43</v>
      </c>
      <c r="B176" s="50" t="s">
        <v>44</v>
      </c>
      <c r="C176" s="123" t="s">
        <v>45</v>
      </c>
      <c r="D176" s="123"/>
      <c r="E176" s="123"/>
      <c r="F176" s="51" t="s">
        <v>46</v>
      </c>
      <c r="G176" s="52" t="s">
        <v>185</v>
      </c>
      <c r="H176" s="53">
        <v>6102</v>
      </c>
      <c r="I176" s="54"/>
      <c r="J176" s="54"/>
      <c r="K176" s="54"/>
      <c r="L176" s="53">
        <v>1509.1</v>
      </c>
      <c r="M176" s="54"/>
      <c r="N176" s="54"/>
      <c r="O176" s="54"/>
      <c r="P176" s="55"/>
      <c r="Q176" s="55"/>
      <c r="R176" s="56"/>
      <c r="S176" s="57"/>
      <c r="X176" s="26"/>
      <c r="Y176" s="27"/>
      <c r="AE176" s="58" t="s">
        <v>45</v>
      </c>
      <c r="AF176" s="71"/>
    </row>
    <row r="177" spans="1:32" customFormat="1" ht="45" x14ac:dyDescent="0.25">
      <c r="A177" s="28" t="s">
        <v>186</v>
      </c>
      <c r="B177" s="29" t="s">
        <v>49</v>
      </c>
      <c r="C177" s="115" t="s">
        <v>50</v>
      </c>
      <c r="D177" s="115"/>
      <c r="E177" s="115"/>
      <c r="F177" s="30" t="s">
        <v>51</v>
      </c>
      <c r="G177" s="77">
        <v>2.8134999999999999</v>
      </c>
      <c r="H177" s="32">
        <v>178</v>
      </c>
      <c r="I177" s="33">
        <v>178</v>
      </c>
      <c r="J177" s="60"/>
      <c r="K177" s="60"/>
      <c r="L177" s="33">
        <v>500.8</v>
      </c>
      <c r="M177" s="33">
        <v>500.8</v>
      </c>
      <c r="N177" s="60"/>
      <c r="O177" s="60"/>
      <c r="P177" s="33">
        <v>22.82</v>
      </c>
      <c r="Q177" s="73">
        <v>64.2</v>
      </c>
      <c r="R177" s="61">
        <v>0</v>
      </c>
      <c r="S177" s="61">
        <v>0</v>
      </c>
      <c r="X177" s="26"/>
      <c r="Y177" s="27"/>
      <c r="Z177" s="2" t="s">
        <v>50</v>
      </c>
      <c r="AE177" s="58"/>
      <c r="AF177" s="71"/>
    </row>
    <row r="178" spans="1:32" customFormat="1" ht="15" x14ac:dyDescent="0.25">
      <c r="A178" s="36"/>
      <c r="B178" s="37"/>
      <c r="C178" s="116" t="s">
        <v>187</v>
      </c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7"/>
      <c r="X178" s="26"/>
      <c r="Y178" s="27"/>
      <c r="AA178" s="2" t="s">
        <v>187</v>
      </c>
      <c r="AE178" s="58"/>
      <c r="AF178" s="71"/>
    </row>
    <row r="179" spans="1:32" customFormat="1" ht="34.5" x14ac:dyDescent="0.25">
      <c r="A179" s="42"/>
      <c r="B179" s="120" t="s">
        <v>53</v>
      </c>
      <c r="C179" s="120"/>
      <c r="D179" s="120"/>
      <c r="E179" s="120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9"/>
      <c r="X179" s="26"/>
      <c r="Y179" s="27"/>
      <c r="AD179" s="2" t="s">
        <v>53</v>
      </c>
      <c r="AE179" s="58"/>
      <c r="AF179" s="71"/>
    </row>
    <row r="180" spans="1:32" customFormat="1" ht="15" x14ac:dyDescent="0.25">
      <c r="A180" s="42"/>
      <c r="B180" s="38"/>
      <c r="C180" s="38"/>
      <c r="D180" s="38"/>
      <c r="E180" s="43" t="s">
        <v>188</v>
      </c>
      <c r="F180" s="44"/>
      <c r="G180" s="45"/>
      <c r="H180" s="11"/>
      <c r="I180" s="11"/>
      <c r="J180" s="11"/>
      <c r="K180" s="11"/>
      <c r="L180" s="62">
        <v>524.09</v>
      </c>
      <c r="M180" s="47"/>
      <c r="N180" s="47"/>
      <c r="O180" s="47"/>
      <c r="P180" s="47"/>
      <c r="Q180" s="47"/>
      <c r="R180" s="11"/>
      <c r="S180" s="48"/>
      <c r="X180" s="26"/>
      <c r="Y180" s="27"/>
      <c r="AE180" s="58"/>
      <c r="AF180" s="71"/>
    </row>
    <row r="181" spans="1:32" customFormat="1" ht="15" x14ac:dyDescent="0.25">
      <c r="A181" s="42"/>
      <c r="B181" s="38"/>
      <c r="C181" s="38"/>
      <c r="D181" s="38"/>
      <c r="E181" s="43" t="s">
        <v>189</v>
      </c>
      <c r="F181" s="44"/>
      <c r="G181" s="45"/>
      <c r="H181" s="11"/>
      <c r="I181" s="11"/>
      <c r="J181" s="11"/>
      <c r="K181" s="11"/>
      <c r="L181" s="62">
        <v>299.48</v>
      </c>
      <c r="M181" s="47"/>
      <c r="N181" s="47"/>
      <c r="O181" s="47"/>
      <c r="P181" s="47"/>
      <c r="Q181" s="47"/>
      <c r="R181" s="11"/>
      <c r="S181" s="48"/>
      <c r="X181" s="26"/>
      <c r="Y181" s="27"/>
      <c r="AE181" s="58"/>
      <c r="AF181" s="71"/>
    </row>
    <row r="182" spans="1:32" customFormat="1" ht="22.5" x14ac:dyDescent="0.25">
      <c r="A182" s="63" t="s">
        <v>56</v>
      </c>
      <c r="B182" s="64" t="s">
        <v>57</v>
      </c>
      <c r="C182" s="124" t="s">
        <v>58</v>
      </c>
      <c r="D182" s="124"/>
      <c r="E182" s="124"/>
      <c r="F182" s="65" t="s">
        <v>46</v>
      </c>
      <c r="G182" s="66" t="s">
        <v>190</v>
      </c>
      <c r="H182" s="67">
        <v>0</v>
      </c>
      <c r="I182" s="68"/>
      <c r="J182" s="68"/>
      <c r="K182" s="68"/>
      <c r="L182" s="67">
        <v>0</v>
      </c>
      <c r="M182" s="68"/>
      <c r="N182" s="68"/>
      <c r="O182" s="68"/>
      <c r="P182" s="47"/>
      <c r="Q182" s="47"/>
      <c r="R182" s="69"/>
      <c r="S182" s="70"/>
      <c r="X182" s="26"/>
      <c r="Y182" s="27"/>
      <c r="AE182" s="58"/>
      <c r="AF182" s="71" t="s">
        <v>58</v>
      </c>
    </row>
    <row r="183" spans="1:32" customFormat="1" ht="45" x14ac:dyDescent="0.25">
      <c r="A183" s="28" t="s">
        <v>191</v>
      </c>
      <c r="B183" s="29" t="s">
        <v>61</v>
      </c>
      <c r="C183" s="115" t="s">
        <v>62</v>
      </c>
      <c r="D183" s="115"/>
      <c r="E183" s="115"/>
      <c r="F183" s="30" t="s">
        <v>63</v>
      </c>
      <c r="G183" s="31">
        <v>281.35000000000002</v>
      </c>
      <c r="H183" s="32">
        <v>7.68</v>
      </c>
      <c r="I183" s="33">
        <v>7.68</v>
      </c>
      <c r="J183" s="60"/>
      <c r="K183" s="60"/>
      <c r="L183" s="32">
        <v>2160.77</v>
      </c>
      <c r="M183" s="32">
        <v>2160.77</v>
      </c>
      <c r="N183" s="60"/>
      <c r="O183" s="60"/>
      <c r="P183" s="73">
        <v>0.9</v>
      </c>
      <c r="Q183" s="33">
        <v>253.22</v>
      </c>
      <c r="R183" s="61">
        <v>0</v>
      </c>
      <c r="S183" s="61">
        <v>0</v>
      </c>
      <c r="X183" s="26"/>
      <c r="Y183" s="27"/>
      <c r="Z183" s="2" t="s">
        <v>62</v>
      </c>
      <c r="AE183" s="58"/>
      <c r="AF183" s="71"/>
    </row>
    <row r="184" spans="1:32" customFormat="1" ht="15" x14ac:dyDescent="0.25">
      <c r="A184" s="42"/>
      <c r="B184" s="120" t="s">
        <v>64</v>
      </c>
      <c r="C184" s="120"/>
      <c r="D184" s="120"/>
      <c r="E184" s="120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9"/>
      <c r="X184" s="26"/>
      <c r="Y184" s="27"/>
      <c r="AD184" s="2" t="s">
        <v>64</v>
      </c>
      <c r="AE184" s="58"/>
      <c r="AF184" s="71"/>
    </row>
    <row r="185" spans="1:32" customFormat="1" ht="15" x14ac:dyDescent="0.25">
      <c r="A185" s="42"/>
      <c r="B185" s="38"/>
      <c r="C185" s="38"/>
      <c r="D185" s="38"/>
      <c r="E185" s="43" t="s">
        <v>192</v>
      </c>
      <c r="F185" s="44"/>
      <c r="G185" s="45"/>
      <c r="H185" s="11"/>
      <c r="I185" s="11"/>
      <c r="J185" s="11"/>
      <c r="K185" s="11"/>
      <c r="L185" s="46">
        <v>2335.8000000000002</v>
      </c>
      <c r="M185" s="47"/>
      <c r="N185" s="47"/>
      <c r="O185" s="47"/>
      <c r="P185" s="47"/>
      <c r="Q185" s="47"/>
      <c r="R185" s="11"/>
      <c r="S185" s="48"/>
      <c r="X185" s="26"/>
      <c r="Y185" s="27"/>
      <c r="AE185" s="58"/>
      <c r="AF185" s="71"/>
    </row>
    <row r="186" spans="1:32" customFormat="1" ht="15" x14ac:dyDescent="0.25">
      <c r="A186" s="42"/>
      <c r="B186" s="38"/>
      <c r="C186" s="38"/>
      <c r="D186" s="38"/>
      <c r="E186" s="43" t="s">
        <v>193</v>
      </c>
      <c r="F186" s="44"/>
      <c r="G186" s="45"/>
      <c r="H186" s="11"/>
      <c r="I186" s="11"/>
      <c r="J186" s="11"/>
      <c r="K186" s="11"/>
      <c r="L186" s="46">
        <v>1077.2</v>
      </c>
      <c r="M186" s="47"/>
      <c r="N186" s="47"/>
      <c r="O186" s="47"/>
      <c r="P186" s="47"/>
      <c r="Q186" s="47"/>
      <c r="R186" s="11"/>
      <c r="S186" s="48"/>
      <c r="X186" s="26"/>
      <c r="Y186" s="27"/>
      <c r="AE186" s="58"/>
      <c r="AF186" s="71"/>
    </row>
    <row r="187" spans="1:32" customFormat="1" ht="45" x14ac:dyDescent="0.25">
      <c r="A187" s="28" t="s">
        <v>194</v>
      </c>
      <c r="B187" s="29" t="s">
        <v>68</v>
      </c>
      <c r="C187" s="115" t="s">
        <v>69</v>
      </c>
      <c r="D187" s="115"/>
      <c r="E187" s="115"/>
      <c r="F187" s="30" t="s">
        <v>63</v>
      </c>
      <c r="G187" s="31">
        <v>281.35000000000002</v>
      </c>
      <c r="H187" s="32">
        <v>0.93</v>
      </c>
      <c r="I187" s="33">
        <v>0.6</v>
      </c>
      <c r="J187" s="33">
        <v>0.33</v>
      </c>
      <c r="K187" s="60"/>
      <c r="L187" s="33">
        <v>261.66000000000003</v>
      </c>
      <c r="M187" s="33">
        <v>168.81</v>
      </c>
      <c r="N187" s="33">
        <v>92.85</v>
      </c>
      <c r="O187" s="60"/>
      <c r="P187" s="33">
        <v>7.0000000000000007E-2</v>
      </c>
      <c r="Q187" s="33">
        <v>19.690000000000001</v>
      </c>
      <c r="R187" s="61">
        <v>0</v>
      </c>
      <c r="S187" s="61">
        <v>0</v>
      </c>
      <c r="X187" s="26"/>
      <c r="Y187" s="27"/>
      <c r="Z187" s="2" t="s">
        <v>69</v>
      </c>
      <c r="AE187" s="58"/>
      <c r="AF187" s="71"/>
    </row>
    <row r="188" spans="1:32" customFormat="1" ht="15" x14ac:dyDescent="0.25">
      <c r="A188" s="42"/>
      <c r="B188" s="120" t="s">
        <v>64</v>
      </c>
      <c r="C188" s="120"/>
      <c r="D188" s="120"/>
      <c r="E188" s="120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9"/>
      <c r="X188" s="26"/>
      <c r="Y188" s="27"/>
      <c r="AD188" s="2" t="s">
        <v>64</v>
      </c>
      <c r="AE188" s="58"/>
      <c r="AF188" s="71"/>
    </row>
    <row r="189" spans="1:32" customFormat="1" ht="15" x14ac:dyDescent="0.25">
      <c r="A189" s="42"/>
      <c r="B189" s="38"/>
      <c r="C189" s="38"/>
      <c r="D189" s="38"/>
      <c r="E189" s="43" t="s">
        <v>195</v>
      </c>
      <c r="F189" s="44"/>
      <c r="G189" s="45"/>
      <c r="H189" s="11"/>
      <c r="I189" s="11"/>
      <c r="J189" s="11"/>
      <c r="K189" s="11"/>
      <c r="L189" s="62">
        <v>182.48</v>
      </c>
      <c r="M189" s="47"/>
      <c r="N189" s="47"/>
      <c r="O189" s="47"/>
      <c r="P189" s="47"/>
      <c r="Q189" s="47"/>
      <c r="R189" s="11"/>
      <c r="S189" s="48"/>
      <c r="X189" s="26"/>
      <c r="Y189" s="27"/>
      <c r="AE189" s="58"/>
      <c r="AF189" s="71"/>
    </row>
    <row r="190" spans="1:32" customFormat="1" ht="15" x14ac:dyDescent="0.25">
      <c r="A190" s="42"/>
      <c r="B190" s="38"/>
      <c r="C190" s="38"/>
      <c r="D190" s="38"/>
      <c r="E190" s="43" t="s">
        <v>196</v>
      </c>
      <c r="F190" s="44"/>
      <c r="G190" s="45"/>
      <c r="H190" s="11"/>
      <c r="I190" s="11"/>
      <c r="J190" s="11"/>
      <c r="K190" s="11"/>
      <c r="L190" s="62">
        <v>84.16</v>
      </c>
      <c r="M190" s="47"/>
      <c r="N190" s="47"/>
      <c r="O190" s="47"/>
      <c r="P190" s="47"/>
      <c r="Q190" s="47"/>
      <c r="R190" s="11"/>
      <c r="S190" s="48"/>
      <c r="X190" s="26"/>
      <c r="Y190" s="27"/>
      <c r="AE190" s="58"/>
      <c r="AF190" s="71"/>
    </row>
    <row r="191" spans="1:32" customFormat="1" ht="45" x14ac:dyDescent="0.25">
      <c r="A191" s="28" t="s">
        <v>197</v>
      </c>
      <c r="B191" s="29" t="s">
        <v>73</v>
      </c>
      <c r="C191" s="115" t="s">
        <v>74</v>
      </c>
      <c r="D191" s="115"/>
      <c r="E191" s="115"/>
      <c r="F191" s="30" t="s">
        <v>51</v>
      </c>
      <c r="G191" s="77">
        <v>2.8134999999999999</v>
      </c>
      <c r="H191" s="32">
        <v>502</v>
      </c>
      <c r="I191" s="33">
        <v>491.33</v>
      </c>
      <c r="J191" s="33">
        <v>10.67</v>
      </c>
      <c r="K191" s="33">
        <v>1.89</v>
      </c>
      <c r="L191" s="32">
        <v>1412.38</v>
      </c>
      <c r="M191" s="32">
        <v>1382.36</v>
      </c>
      <c r="N191" s="33">
        <v>30.02</v>
      </c>
      <c r="O191" s="33">
        <v>5.32</v>
      </c>
      <c r="P191" s="35">
        <v>54.774500000000003</v>
      </c>
      <c r="Q191" s="33">
        <v>154.11000000000001</v>
      </c>
      <c r="R191" s="35">
        <v>0.16250000000000001</v>
      </c>
      <c r="S191" s="33">
        <v>0.46</v>
      </c>
      <c r="X191" s="26"/>
      <c r="Y191" s="27"/>
      <c r="Z191" s="2" t="s">
        <v>74</v>
      </c>
      <c r="AE191" s="58"/>
      <c r="AF191" s="71"/>
    </row>
    <row r="192" spans="1:32" customFormat="1" ht="15" x14ac:dyDescent="0.25">
      <c r="A192" s="36"/>
      <c r="B192" s="37"/>
      <c r="C192" s="116" t="s">
        <v>187</v>
      </c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7"/>
      <c r="X192" s="26"/>
      <c r="Y192" s="27"/>
      <c r="AA192" s="2" t="s">
        <v>187</v>
      </c>
      <c r="AE192" s="58"/>
      <c r="AF192" s="71"/>
    </row>
    <row r="193" spans="1:32" customFormat="1" ht="23.25" x14ac:dyDescent="0.25">
      <c r="A193" s="40"/>
      <c r="B193" s="41" t="s">
        <v>75</v>
      </c>
      <c r="C193" s="118" t="s">
        <v>76</v>
      </c>
      <c r="D193" s="118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9"/>
      <c r="X193" s="26"/>
      <c r="Y193" s="27"/>
      <c r="AC193" s="2" t="s">
        <v>76</v>
      </c>
      <c r="AE193" s="58"/>
      <c r="AF193" s="71"/>
    </row>
    <row r="194" spans="1:32" customFormat="1" ht="15" x14ac:dyDescent="0.25">
      <c r="A194" s="42"/>
      <c r="B194" s="120" t="s">
        <v>64</v>
      </c>
      <c r="C194" s="120"/>
      <c r="D194" s="120"/>
      <c r="E194" s="120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9"/>
      <c r="X194" s="26"/>
      <c r="Y194" s="27"/>
      <c r="AD194" s="2" t="s">
        <v>64</v>
      </c>
      <c r="AE194" s="58"/>
      <c r="AF194" s="71"/>
    </row>
    <row r="195" spans="1:32" customFormat="1" ht="15" x14ac:dyDescent="0.25">
      <c r="A195" s="42"/>
      <c r="B195" s="38"/>
      <c r="C195" s="38"/>
      <c r="D195" s="38"/>
      <c r="E195" s="43" t="s">
        <v>198</v>
      </c>
      <c r="F195" s="44"/>
      <c r="G195" s="45"/>
      <c r="H195" s="11"/>
      <c r="I195" s="11"/>
      <c r="J195" s="11"/>
      <c r="K195" s="11"/>
      <c r="L195" s="46">
        <v>1500.08</v>
      </c>
      <c r="M195" s="47"/>
      <c r="N195" s="47"/>
      <c r="O195" s="47"/>
      <c r="P195" s="47"/>
      <c r="Q195" s="47"/>
      <c r="R195" s="11"/>
      <c r="S195" s="48"/>
      <c r="X195" s="26"/>
      <c r="Y195" s="27"/>
      <c r="AE195" s="58"/>
      <c r="AF195" s="71"/>
    </row>
    <row r="196" spans="1:32" customFormat="1" ht="15" x14ac:dyDescent="0.25">
      <c r="A196" s="42"/>
      <c r="B196" s="38"/>
      <c r="C196" s="38"/>
      <c r="D196" s="38"/>
      <c r="E196" s="43" t="s">
        <v>199</v>
      </c>
      <c r="F196" s="44"/>
      <c r="G196" s="45"/>
      <c r="H196" s="11"/>
      <c r="I196" s="11"/>
      <c r="J196" s="11"/>
      <c r="K196" s="11"/>
      <c r="L196" s="62">
        <v>691.79</v>
      </c>
      <c r="M196" s="47"/>
      <c r="N196" s="47"/>
      <c r="O196" s="47"/>
      <c r="P196" s="47"/>
      <c r="Q196" s="47"/>
      <c r="R196" s="11"/>
      <c r="S196" s="48"/>
      <c r="X196" s="26"/>
      <c r="Y196" s="27"/>
      <c r="AE196" s="58"/>
      <c r="AF196" s="71"/>
    </row>
    <row r="197" spans="1:32" customFormat="1" ht="22.5" x14ac:dyDescent="0.25">
      <c r="A197" s="63" t="s">
        <v>79</v>
      </c>
      <c r="B197" s="64" t="s">
        <v>80</v>
      </c>
      <c r="C197" s="124" t="s">
        <v>81</v>
      </c>
      <c r="D197" s="124"/>
      <c r="E197" s="124"/>
      <c r="F197" s="65" t="s">
        <v>82</v>
      </c>
      <c r="G197" s="66" t="s">
        <v>83</v>
      </c>
      <c r="H197" s="67">
        <v>2.44</v>
      </c>
      <c r="I197" s="68"/>
      <c r="J197" s="68"/>
      <c r="K197" s="68"/>
      <c r="L197" s="67">
        <v>0</v>
      </c>
      <c r="M197" s="68"/>
      <c r="N197" s="68"/>
      <c r="O197" s="68"/>
      <c r="P197" s="47"/>
      <c r="Q197" s="47"/>
      <c r="R197" s="69"/>
      <c r="S197" s="70"/>
      <c r="X197" s="26"/>
      <c r="Y197" s="27"/>
      <c r="AE197" s="58"/>
      <c r="AF197" s="71" t="s">
        <v>81</v>
      </c>
    </row>
    <row r="198" spans="1:32" customFormat="1" ht="22.5" x14ac:dyDescent="0.25">
      <c r="A198" s="63" t="s">
        <v>79</v>
      </c>
      <c r="B198" s="64" t="s">
        <v>84</v>
      </c>
      <c r="C198" s="124" t="s">
        <v>85</v>
      </c>
      <c r="D198" s="124"/>
      <c r="E198" s="124"/>
      <c r="F198" s="65" t="s">
        <v>86</v>
      </c>
      <c r="G198" s="66" t="s">
        <v>83</v>
      </c>
      <c r="H198" s="67">
        <v>0</v>
      </c>
      <c r="I198" s="68"/>
      <c r="J198" s="68"/>
      <c r="K198" s="68"/>
      <c r="L198" s="67">
        <v>0</v>
      </c>
      <c r="M198" s="68"/>
      <c r="N198" s="68"/>
      <c r="O198" s="68"/>
      <c r="P198" s="47"/>
      <c r="Q198" s="47"/>
      <c r="R198" s="69"/>
      <c r="S198" s="70"/>
      <c r="X198" s="26"/>
      <c r="Y198" s="27"/>
      <c r="AE198" s="58"/>
      <c r="AF198" s="71" t="s">
        <v>85</v>
      </c>
    </row>
    <row r="199" spans="1:32" customFormat="1" ht="45.75" x14ac:dyDescent="0.25">
      <c r="A199" s="28" t="s">
        <v>200</v>
      </c>
      <c r="B199" s="29" t="s">
        <v>88</v>
      </c>
      <c r="C199" s="115" t="s">
        <v>89</v>
      </c>
      <c r="D199" s="115"/>
      <c r="E199" s="115"/>
      <c r="F199" s="30" t="s">
        <v>82</v>
      </c>
      <c r="G199" s="77">
        <v>0.56269999999999998</v>
      </c>
      <c r="H199" s="32">
        <v>68.5</v>
      </c>
      <c r="I199" s="33">
        <v>68.5</v>
      </c>
      <c r="J199" s="60"/>
      <c r="K199" s="60"/>
      <c r="L199" s="33">
        <v>38.54</v>
      </c>
      <c r="M199" s="33">
        <v>38.54</v>
      </c>
      <c r="N199" s="60"/>
      <c r="O199" s="60"/>
      <c r="P199" s="33">
        <v>8.0299999999999994</v>
      </c>
      <c r="Q199" s="33">
        <v>4.5199999999999996</v>
      </c>
      <c r="R199" s="61">
        <v>0</v>
      </c>
      <c r="S199" s="61">
        <v>0</v>
      </c>
      <c r="X199" s="26"/>
      <c r="Y199" s="27"/>
      <c r="Z199" s="2" t="s">
        <v>89</v>
      </c>
      <c r="AE199" s="58"/>
      <c r="AF199" s="71"/>
    </row>
    <row r="200" spans="1:32" customFormat="1" ht="15" x14ac:dyDescent="0.25">
      <c r="A200" s="36"/>
      <c r="B200" s="37"/>
      <c r="C200" s="116" t="s">
        <v>201</v>
      </c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7"/>
      <c r="X200" s="26"/>
      <c r="Y200" s="27"/>
      <c r="AA200" s="2" t="s">
        <v>201</v>
      </c>
      <c r="AE200" s="58"/>
      <c r="AF200" s="71"/>
    </row>
    <row r="201" spans="1:32" customFormat="1" ht="23.25" x14ac:dyDescent="0.25">
      <c r="A201" s="42"/>
      <c r="B201" s="120" t="s">
        <v>91</v>
      </c>
      <c r="C201" s="120"/>
      <c r="D201" s="120"/>
      <c r="E201" s="120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9"/>
      <c r="X201" s="26"/>
      <c r="Y201" s="27"/>
      <c r="AD201" s="2" t="s">
        <v>91</v>
      </c>
      <c r="AE201" s="58"/>
      <c r="AF201" s="71"/>
    </row>
    <row r="202" spans="1:32" customFormat="1" ht="15" x14ac:dyDescent="0.25">
      <c r="A202" s="42"/>
      <c r="B202" s="38"/>
      <c r="C202" s="38"/>
      <c r="D202" s="38"/>
      <c r="E202" s="43" t="s">
        <v>202</v>
      </c>
      <c r="F202" s="44"/>
      <c r="G202" s="45"/>
      <c r="H202" s="11"/>
      <c r="I202" s="11"/>
      <c r="J202" s="11"/>
      <c r="K202" s="11"/>
      <c r="L202" s="62">
        <v>32.35</v>
      </c>
      <c r="M202" s="47"/>
      <c r="N202" s="47"/>
      <c r="O202" s="47"/>
      <c r="P202" s="47"/>
      <c r="Q202" s="47"/>
      <c r="R202" s="11"/>
      <c r="S202" s="48"/>
      <c r="X202" s="26"/>
      <c r="Y202" s="27"/>
      <c r="AE202" s="58"/>
      <c r="AF202" s="71"/>
    </row>
    <row r="203" spans="1:32" customFormat="1" ht="15" x14ac:dyDescent="0.25">
      <c r="A203" s="42"/>
      <c r="B203" s="38"/>
      <c r="C203" s="38"/>
      <c r="D203" s="38"/>
      <c r="E203" s="43" t="s">
        <v>203</v>
      </c>
      <c r="F203" s="44"/>
      <c r="G203" s="45"/>
      <c r="H203" s="11"/>
      <c r="I203" s="11"/>
      <c r="J203" s="11"/>
      <c r="K203" s="11"/>
      <c r="L203" s="62">
        <v>15.07</v>
      </c>
      <c r="M203" s="47"/>
      <c r="N203" s="47"/>
      <c r="O203" s="47"/>
      <c r="P203" s="47"/>
      <c r="Q203" s="47"/>
      <c r="R203" s="11"/>
      <c r="S203" s="48"/>
      <c r="X203" s="26"/>
      <c r="Y203" s="27"/>
      <c r="AE203" s="58"/>
      <c r="AF203" s="71"/>
    </row>
    <row r="204" spans="1:32" customFormat="1" ht="57" x14ac:dyDescent="0.25">
      <c r="A204" s="28" t="s">
        <v>204</v>
      </c>
      <c r="B204" s="29" t="s">
        <v>95</v>
      </c>
      <c r="C204" s="115" t="s">
        <v>96</v>
      </c>
      <c r="D204" s="115"/>
      <c r="E204" s="115"/>
      <c r="F204" s="30" t="s">
        <v>86</v>
      </c>
      <c r="G204" s="59">
        <v>703.375</v>
      </c>
      <c r="H204" s="32">
        <v>24.48</v>
      </c>
      <c r="I204" s="60"/>
      <c r="J204" s="60"/>
      <c r="K204" s="60"/>
      <c r="L204" s="32">
        <v>17218.62</v>
      </c>
      <c r="M204" s="60"/>
      <c r="N204" s="60"/>
      <c r="O204" s="60"/>
      <c r="P204" s="61">
        <v>0</v>
      </c>
      <c r="Q204" s="61">
        <v>0</v>
      </c>
      <c r="R204" s="61">
        <v>0</v>
      </c>
      <c r="S204" s="61">
        <v>0</v>
      </c>
      <c r="X204" s="26"/>
      <c r="Y204" s="27"/>
      <c r="Z204" s="2" t="s">
        <v>96</v>
      </c>
      <c r="AE204" s="58"/>
      <c r="AF204" s="71"/>
    </row>
    <row r="205" spans="1:32" customFormat="1" ht="15" x14ac:dyDescent="0.25">
      <c r="A205" s="36"/>
      <c r="B205" s="37"/>
      <c r="C205" s="116" t="s">
        <v>205</v>
      </c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7"/>
      <c r="X205" s="26"/>
      <c r="Y205" s="27"/>
      <c r="AA205" s="2" t="s">
        <v>205</v>
      </c>
      <c r="AE205" s="58"/>
      <c r="AF205" s="71"/>
    </row>
    <row r="206" spans="1:32" customFormat="1" ht="15" x14ac:dyDescent="0.25">
      <c r="A206" s="42"/>
      <c r="B206" s="120" t="s">
        <v>98</v>
      </c>
      <c r="C206" s="120"/>
      <c r="D206" s="120"/>
      <c r="E206" s="120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9"/>
      <c r="X206" s="26"/>
      <c r="Y206" s="27"/>
      <c r="AD206" s="2" t="s">
        <v>98</v>
      </c>
      <c r="AE206" s="58"/>
      <c r="AF206" s="71"/>
    </row>
    <row r="207" spans="1:32" customFormat="1" ht="45" x14ac:dyDescent="0.25">
      <c r="A207" s="28" t="s">
        <v>206</v>
      </c>
      <c r="B207" s="29" t="s">
        <v>100</v>
      </c>
      <c r="C207" s="115" t="s">
        <v>101</v>
      </c>
      <c r="D207" s="115"/>
      <c r="E207" s="115"/>
      <c r="F207" s="30" t="s">
        <v>51</v>
      </c>
      <c r="G207" s="77">
        <v>2.8134999999999999</v>
      </c>
      <c r="H207" s="32">
        <v>64.23</v>
      </c>
      <c r="I207" s="33">
        <v>62.84</v>
      </c>
      <c r="J207" s="33">
        <v>1.21</v>
      </c>
      <c r="K207" s="33">
        <v>0.33</v>
      </c>
      <c r="L207" s="33">
        <v>180.71</v>
      </c>
      <c r="M207" s="33">
        <v>176.8</v>
      </c>
      <c r="N207" s="33">
        <v>3.4</v>
      </c>
      <c r="O207" s="33">
        <v>0.93</v>
      </c>
      <c r="P207" s="34">
        <v>6.532</v>
      </c>
      <c r="Q207" s="33">
        <v>18.38</v>
      </c>
      <c r="R207" s="34">
        <v>2.5000000000000001E-2</v>
      </c>
      <c r="S207" s="33">
        <v>7.0000000000000007E-2</v>
      </c>
      <c r="X207" s="26"/>
      <c r="Y207" s="27"/>
      <c r="Z207" s="2" t="s">
        <v>101</v>
      </c>
      <c r="AE207" s="58"/>
      <c r="AF207" s="71"/>
    </row>
    <row r="208" spans="1:32" customFormat="1" ht="15" x14ac:dyDescent="0.25">
      <c r="A208" s="36"/>
      <c r="B208" s="37"/>
      <c r="C208" s="116" t="s">
        <v>187</v>
      </c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7"/>
      <c r="X208" s="26"/>
      <c r="Y208" s="27"/>
      <c r="AA208" s="2" t="s">
        <v>187</v>
      </c>
      <c r="AE208" s="58"/>
      <c r="AF208" s="71"/>
    </row>
    <row r="209" spans="1:32" customFormat="1" ht="23.25" x14ac:dyDescent="0.25">
      <c r="A209" s="40"/>
      <c r="B209" s="41" t="s">
        <v>75</v>
      </c>
      <c r="C209" s="118" t="s">
        <v>76</v>
      </c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  <c r="Q209" s="118"/>
      <c r="R209" s="118"/>
      <c r="S209" s="119"/>
      <c r="X209" s="26"/>
      <c r="Y209" s="27"/>
      <c r="AC209" s="2" t="s">
        <v>76</v>
      </c>
      <c r="AE209" s="58"/>
      <c r="AF209" s="71"/>
    </row>
    <row r="210" spans="1:32" customFormat="1" ht="15" x14ac:dyDescent="0.25">
      <c r="A210" s="42"/>
      <c r="B210" s="120" t="s">
        <v>102</v>
      </c>
      <c r="C210" s="120"/>
      <c r="D210" s="120"/>
      <c r="E210" s="120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9"/>
      <c r="X210" s="26"/>
      <c r="Y210" s="27"/>
      <c r="AD210" s="2" t="s">
        <v>102</v>
      </c>
      <c r="AE210" s="58"/>
      <c r="AF210" s="71"/>
    </row>
    <row r="211" spans="1:32" customFormat="1" ht="15" x14ac:dyDescent="0.25">
      <c r="A211" s="42"/>
      <c r="B211" s="38"/>
      <c r="C211" s="38"/>
      <c r="D211" s="38"/>
      <c r="E211" s="43" t="s">
        <v>207</v>
      </c>
      <c r="F211" s="44"/>
      <c r="G211" s="45"/>
      <c r="H211" s="11"/>
      <c r="I211" s="11"/>
      <c r="J211" s="11"/>
      <c r="K211" s="11"/>
      <c r="L211" s="62">
        <v>204.39</v>
      </c>
      <c r="M211" s="47"/>
      <c r="N211" s="47"/>
      <c r="O211" s="47"/>
      <c r="P211" s="47"/>
      <c r="Q211" s="47"/>
      <c r="R211" s="11"/>
      <c r="S211" s="48"/>
      <c r="X211" s="26"/>
      <c r="Y211" s="27"/>
      <c r="AE211" s="58"/>
      <c r="AF211" s="71"/>
    </row>
    <row r="212" spans="1:32" customFormat="1" ht="15" x14ac:dyDescent="0.25">
      <c r="A212" s="42"/>
      <c r="B212" s="38"/>
      <c r="C212" s="38"/>
      <c r="D212" s="38"/>
      <c r="E212" s="43" t="s">
        <v>208</v>
      </c>
      <c r="F212" s="44"/>
      <c r="G212" s="45"/>
      <c r="H212" s="11"/>
      <c r="I212" s="11"/>
      <c r="J212" s="11"/>
      <c r="K212" s="11"/>
      <c r="L212" s="62">
        <v>85.13</v>
      </c>
      <c r="M212" s="47"/>
      <c r="N212" s="47"/>
      <c r="O212" s="47"/>
      <c r="P212" s="47"/>
      <c r="Q212" s="47"/>
      <c r="R212" s="11"/>
      <c r="S212" s="48"/>
      <c r="X212" s="26"/>
      <c r="Y212" s="27"/>
      <c r="AE212" s="58"/>
      <c r="AF212" s="71"/>
    </row>
    <row r="213" spans="1:32" customFormat="1" ht="33.75" x14ac:dyDescent="0.25">
      <c r="A213" s="63" t="s">
        <v>56</v>
      </c>
      <c r="B213" s="64" t="s">
        <v>105</v>
      </c>
      <c r="C213" s="124" t="s">
        <v>106</v>
      </c>
      <c r="D213" s="124"/>
      <c r="E213" s="124"/>
      <c r="F213" s="65" t="s">
        <v>46</v>
      </c>
      <c r="G213" s="66" t="s">
        <v>209</v>
      </c>
      <c r="H213" s="67">
        <v>0</v>
      </c>
      <c r="I213" s="68"/>
      <c r="J213" s="68"/>
      <c r="K213" s="68"/>
      <c r="L213" s="67">
        <v>0</v>
      </c>
      <c r="M213" s="68"/>
      <c r="N213" s="68"/>
      <c r="O213" s="68"/>
      <c r="P213" s="47"/>
      <c r="Q213" s="47"/>
      <c r="R213" s="69"/>
      <c r="S213" s="70"/>
      <c r="X213" s="26"/>
      <c r="Y213" s="27"/>
      <c r="AE213" s="58"/>
      <c r="AF213" s="71" t="s">
        <v>106</v>
      </c>
    </row>
    <row r="214" spans="1:32" customFormat="1" ht="45" x14ac:dyDescent="0.25">
      <c r="A214" s="28" t="s">
        <v>210</v>
      </c>
      <c r="B214" s="29" t="s">
        <v>109</v>
      </c>
      <c r="C214" s="115" t="s">
        <v>110</v>
      </c>
      <c r="D214" s="115"/>
      <c r="E214" s="115"/>
      <c r="F214" s="30" t="s">
        <v>46</v>
      </c>
      <c r="G214" s="74">
        <v>2.8979000000000001E-2</v>
      </c>
      <c r="H214" s="32">
        <v>7946.36</v>
      </c>
      <c r="I214" s="60"/>
      <c r="J214" s="60"/>
      <c r="K214" s="60"/>
      <c r="L214" s="33">
        <v>230.28</v>
      </c>
      <c r="M214" s="60"/>
      <c r="N214" s="60"/>
      <c r="O214" s="60"/>
      <c r="P214" s="61">
        <v>0</v>
      </c>
      <c r="Q214" s="61">
        <v>0</v>
      </c>
      <c r="R214" s="61">
        <v>0</v>
      </c>
      <c r="S214" s="61">
        <v>0</v>
      </c>
      <c r="X214" s="26"/>
      <c r="Y214" s="27"/>
      <c r="Z214" s="2" t="s">
        <v>110</v>
      </c>
      <c r="AE214" s="58"/>
      <c r="AF214" s="71"/>
    </row>
    <row r="215" spans="1:32" customFormat="1" ht="15" x14ac:dyDescent="0.25">
      <c r="A215" s="42"/>
      <c r="B215" s="120" t="s">
        <v>98</v>
      </c>
      <c r="C215" s="120"/>
      <c r="D215" s="120"/>
      <c r="E215" s="120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9"/>
      <c r="X215" s="26"/>
      <c r="Y215" s="27"/>
      <c r="AD215" s="2" t="s">
        <v>98</v>
      </c>
      <c r="AE215" s="58"/>
      <c r="AF215" s="71"/>
    </row>
    <row r="216" spans="1:32" customFormat="1" ht="68.25" x14ac:dyDescent="0.25">
      <c r="A216" s="28" t="s">
        <v>211</v>
      </c>
      <c r="B216" s="29" t="s">
        <v>112</v>
      </c>
      <c r="C216" s="115" t="s">
        <v>113</v>
      </c>
      <c r="D216" s="115"/>
      <c r="E216" s="115"/>
      <c r="F216" s="30" t="s">
        <v>51</v>
      </c>
      <c r="G216" s="77">
        <v>2.8134999999999999</v>
      </c>
      <c r="H216" s="32">
        <v>529.27</v>
      </c>
      <c r="I216" s="33">
        <v>429.39</v>
      </c>
      <c r="J216" s="33">
        <v>99.88</v>
      </c>
      <c r="K216" s="33">
        <v>17.63</v>
      </c>
      <c r="L216" s="32">
        <v>1489.1</v>
      </c>
      <c r="M216" s="32">
        <v>1208.0899999999999</v>
      </c>
      <c r="N216" s="33">
        <v>281.01</v>
      </c>
      <c r="O216" s="33">
        <v>49.6</v>
      </c>
      <c r="P216" s="33">
        <v>47.87</v>
      </c>
      <c r="Q216" s="33">
        <v>134.68</v>
      </c>
      <c r="R216" s="33">
        <v>1.52</v>
      </c>
      <c r="S216" s="33">
        <v>4.28</v>
      </c>
      <c r="X216" s="26"/>
      <c r="Y216" s="27"/>
      <c r="Z216" s="2" t="s">
        <v>113</v>
      </c>
      <c r="AE216" s="58"/>
      <c r="AF216" s="71"/>
    </row>
    <row r="217" spans="1:32" customFormat="1" ht="15" x14ac:dyDescent="0.25">
      <c r="A217" s="36"/>
      <c r="B217" s="37"/>
      <c r="C217" s="116" t="s">
        <v>187</v>
      </c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7"/>
      <c r="X217" s="26"/>
      <c r="Y217" s="27"/>
      <c r="AA217" s="2" t="s">
        <v>187</v>
      </c>
      <c r="AE217" s="58"/>
      <c r="AF217" s="71"/>
    </row>
    <row r="218" spans="1:32" customFormat="1" ht="34.5" x14ac:dyDescent="0.25">
      <c r="A218" s="42"/>
      <c r="B218" s="120" t="s">
        <v>114</v>
      </c>
      <c r="C218" s="120"/>
      <c r="D218" s="120"/>
      <c r="E218" s="120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9"/>
      <c r="X218" s="26"/>
      <c r="Y218" s="27"/>
      <c r="AD218" s="2" t="s">
        <v>114</v>
      </c>
      <c r="AE218" s="58"/>
      <c r="AF218" s="71"/>
    </row>
    <row r="219" spans="1:32" customFormat="1" ht="15" x14ac:dyDescent="0.25">
      <c r="A219" s="42"/>
      <c r="B219" s="38"/>
      <c r="C219" s="38"/>
      <c r="D219" s="38"/>
      <c r="E219" s="43" t="s">
        <v>212</v>
      </c>
      <c r="F219" s="44"/>
      <c r="G219" s="45"/>
      <c r="H219" s="11"/>
      <c r="I219" s="11"/>
      <c r="J219" s="11"/>
      <c r="K219" s="11"/>
      <c r="L219" s="46">
        <v>1489.73</v>
      </c>
      <c r="M219" s="47"/>
      <c r="N219" s="47"/>
      <c r="O219" s="47"/>
      <c r="P219" s="47"/>
      <c r="Q219" s="47"/>
      <c r="R219" s="11"/>
      <c r="S219" s="48"/>
      <c r="X219" s="26"/>
      <c r="Y219" s="27"/>
      <c r="AE219" s="58"/>
      <c r="AF219" s="71"/>
    </row>
    <row r="220" spans="1:32" customFormat="1" ht="15" x14ac:dyDescent="0.25">
      <c r="A220" s="42"/>
      <c r="B220" s="38"/>
      <c r="C220" s="38"/>
      <c r="D220" s="38"/>
      <c r="E220" s="43" t="s">
        <v>213</v>
      </c>
      <c r="F220" s="44"/>
      <c r="G220" s="45"/>
      <c r="H220" s="11"/>
      <c r="I220" s="11"/>
      <c r="J220" s="11"/>
      <c r="K220" s="11"/>
      <c r="L220" s="62">
        <v>853.34</v>
      </c>
      <c r="M220" s="47"/>
      <c r="N220" s="47"/>
      <c r="O220" s="47"/>
      <c r="P220" s="47"/>
      <c r="Q220" s="47"/>
      <c r="R220" s="11"/>
      <c r="S220" s="48"/>
      <c r="X220" s="26"/>
      <c r="Y220" s="27"/>
      <c r="AE220" s="58"/>
      <c r="AF220" s="71"/>
    </row>
    <row r="221" spans="1:32" customFormat="1" ht="22.5" x14ac:dyDescent="0.25">
      <c r="A221" s="63" t="s">
        <v>79</v>
      </c>
      <c r="B221" s="64" t="s">
        <v>80</v>
      </c>
      <c r="C221" s="124" t="s">
        <v>81</v>
      </c>
      <c r="D221" s="124"/>
      <c r="E221" s="124"/>
      <c r="F221" s="65" t="s">
        <v>82</v>
      </c>
      <c r="G221" s="66" t="s">
        <v>83</v>
      </c>
      <c r="H221" s="67">
        <v>2.44</v>
      </c>
      <c r="I221" s="68"/>
      <c r="J221" s="68"/>
      <c r="K221" s="68"/>
      <c r="L221" s="67">
        <v>0</v>
      </c>
      <c r="M221" s="68"/>
      <c r="N221" s="68"/>
      <c r="O221" s="68"/>
      <c r="P221" s="47"/>
      <c r="Q221" s="47"/>
      <c r="R221" s="69"/>
      <c r="S221" s="70"/>
      <c r="X221" s="26"/>
      <c r="Y221" s="27"/>
      <c r="AE221" s="58"/>
      <c r="AF221" s="71" t="s">
        <v>81</v>
      </c>
    </row>
    <row r="222" spans="1:32" customFormat="1" ht="22.5" x14ac:dyDescent="0.25">
      <c r="A222" s="63" t="s">
        <v>79</v>
      </c>
      <c r="B222" s="64" t="s">
        <v>84</v>
      </c>
      <c r="C222" s="124" t="s">
        <v>117</v>
      </c>
      <c r="D222" s="124"/>
      <c r="E222" s="124"/>
      <c r="F222" s="65" t="s">
        <v>86</v>
      </c>
      <c r="G222" s="66" t="s">
        <v>83</v>
      </c>
      <c r="H222" s="67">
        <v>0</v>
      </c>
      <c r="I222" s="68"/>
      <c r="J222" s="68"/>
      <c r="K222" s="68"/>
      <c r="L222" s="67">
        <v>0</v>
      </c>
      <c r="M222" s="68"/>
      <c r="N222" s="68"/>
      <c r="O222" s="68"/>
      <c r="P222" s="47"/>
      <c r="Q222" s="47"/>
      <c r="R222" s="69"/>
      <c r="S222" s="70"/>
      <c r="X222" s="26"/>
      <c r="Y222" s="27"/>
      <c r="AE222" s="58"/>
      <c r="AF222" s="71" t="s">
        <v>117</v>
      </c>
    </row>
    <row r="223" spans="1:32" customFormat="1" ht="34.5" x14ac:dyDescent="0.25">
      <c r="A223" s="63" t="s">
        <v>79</v>
      </c>
      <c r="B223" s="64" t="s">
        <v>118</v>
      </c>
      <c r="C223" s="124" t="s">
        <v>119</v>
      </c>
      <c r="D223" s="124"/>
      <c r="E223" s="124"/>
      <c r="F223" s="65" t="s">
        <v>120</v>
      </c>
      <c r="G223" s="66" t="s">
        <v>83</v>
      </c>
      <c r="H223" s="67">
        <v>46.86</v>
      </c>
      <c r="I223" s="68"/>
      <c r="J223" s="68"/>
      <c r="K223" s="68"/>
      <c r="L223" s="67">
        <v>0</v>
      </c>
      <c r="M223" s="68"/>
      <c r="N223" s="68"/>
      <c r="O223" s="68"/>
      <c r="P223" s="47"/>
      <c r="Q223" s="47"/>
      <c r="R223" s="69"/>
      <c r="S223" s="70"/>
      <c r="X223" s="26"/>
      <c r="Y223" s="27"/>
      <c r="AE223" s="58"/>
      <c r="AF223" s="71" t="s">
        <v>119</v>
      </c>
    </row>
    <row r="224" spans="1:32" customFormat="1" ht="45" x14ac:dyDescent="0.25">
      <c r="A224" s="28" t="s">
        <v>214</v>
      </c>
      <c r="B224" s="29" t="s">
        <v>122</v>
      </c>
      <c r="C224" s="115" t="s">
        <v>123</v>
      </c>
      <c r="D224" s="115"/>
      <c r="E224" s="115"/>
      <c r="F224" s="30" t="s">
        <v>51</v>
      </c>
      <c r="G224" s="77">
        <v>2.8134999999999999</v>
      </c>
      <c r="H224" s="32">
        <v>385.56</v>
      </c>
      <c r="I224" s="33">
        <v>235.74</v>
      </c>
      <c r="J224" s="33">
        <v>149.82</v>
      </c>
      <c r="K224" s="33">
        <v>26.46</v>
      </c>
      <c r="L224" s="32">
        <v>1084.77</v>
      </c>
      <c r="M224" s="33">
        <v>663.25</v>
      </c>
      <c r="N224" s="33">
        <v>421.52</v>
      </c>
      <c r="O224" s="33">
        <v>74.45</v>
      </c>
      <c r="P224" s="33">
        <v>26.28</v>
      </c>
      <c r="Q224" s="33">
        <v>73.94</v>
      </c>
      <c r="R224" s="33">
        <v>2.2799999999999998</v>
      </c>
      <c r="S224" s="33">
        <v>6.41</v>
      </c>
      <c r="X224" s="26"/>
      <c r="Y224" s="27"/>
      <c r="Z224" s="2" t="s">
        <v>123</v>
      </c>
      <c r="AE224" s="58"/>
      <c r="AF224" s="71"/>
    </row>
    <row r="225" spans="1:33" customFormat="1" ht="15" x14ac:dyDescent="0.25">
      <c r="A225" s="36"/>
      <c r="B225" s="37"/>
      <c r="C225" s="116" t="s">
        <v>187</v>
      </c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7"/>
      <c r="X225" s="26"/>
      <c r="Y225" s="27"/>
      <c r="AA225" s="2" t="s">
        <v>187</v>
      </c>
      <c r="AE225" s="58"/>
      <c r="AF225" s="71"/>
    </row>
    <row r="226" spans="1:33" customFormat="1" ht="15" x14ac:dyDescent="0.25">
      <c r="A226" s="40"/>
      <c r="B226" s="41"/>
      <c r="C226" s="118" t="s">
        <v>124</v>
      </c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18"/>
      <c r="R226" s="118"/>
      <c r="S226" s="119"/>
      <c r="X226" s="26"/>
      <c r="Y226" s="27"/>
      <c r="AC226" s="2" t="s">
        <v>124</v>
      </c>
      <c r="AE226" s="58"/>
      <c r="AF226" s="71"/>
    </row>
    <row r="227" spans="1:33" customFormat="1" ht="34.5" x14ac:dyDescent="0.25">
      <c r="A227" s="42"/>
      <c r="B227" s="120" t="s">
        <v>114</v>
      </c>
      <c r="C227" s="120"/>
      <c r="D227" s="120"/>
      <c r="E227" s="120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9"/>
      <c r="X227" s="26"/>
      <c r="Y227" s="27"/>
      <c r="AD227" s="2" t="s">
        <v>114</v>
      </c>
      <c r="AE227" s="58"/>
      <c r="AF227" s="71"/>
    </row>
    <row r="228" spans="1:33" customFormat="1" ht="15" x14ac:dyDescent="0.25">
      <c r="A228" s="42"/>
      <c r="B228" s="38"/>
      <c r="C228" s="38"/>
      <c r="D228" s="38"/>
      <c r="E228" s="43" t="s">
        <v>215</v>
      </c>
      <c r="F228" s="44"/>
      <c r="G228" s="45"/>
      <c r="H228" s="11"/>
      <c r="I228" s="11"/>
      <c r="J228" s="11"/>
      <c r="K228" s="11"/>
      <c r="L228" s="62">
        <v>873.81</v>
      </c>
      <c r="M228" s="47"/>
      <c r="N228" s="47"/>
      <c r="O228" s="47"/>
      <c r="P228" s="47"/>
      <c r="Q228" s="47"/>
      <c r="R228" s="11"/>
      <c r="S228" s="48"/>
      <c r="X228" s="26"/>
      <c r="Y228" s="27"/>
      <c r="AE228" s="58"/>
      <c r="AF228" s="71"/>
    </row>
    <row r="229" spans="1:33" customFormat="1" ht="15" x14ac:dyDescent="0.25">
      <c r="A229" s="42"/>
      <c r="B229" s="38"/>
      <c r="C229" s="38"/>
      <c r="D229" s="38"/>
      <c r="E229" s="43" t="s">
        <v>216</v>
      </c>
      <c r="F229" s="44"/>
      <c r="G229" s="45"/>
      <c r="H229" s="11"/>
      <c r="I229" s="11"/>
      <c r="J229" s="11"/>
      <c r="K229" s="11"/>
      <c r="L229" s="62">
        <v>500.53</v>
      </c>
      <c r="M229" s="47"/>
      <c r="N229" s="47"/>
      <c r="O229" s="47"/>
      <c r="P229" s="47"/>
      <c r="Q229" s="47"/>
      <c r="R229" s="11"/>
      <c r="S229" s="48"/>
      <c r="X229" s="26"/>
      <c r="Y229" s="27"/>
      <c r="AE229" s="58"/>
      <c r="AF229" s="71"/>
    </row>
    <row r="230" spans="1:33" customFormat="1" ht="22.5" x14ac:dyDescent="0.25">
      <c r="A230" s="63" t="s">
        <v>79</v>
      </c>
      <c r="B230" s="64" t="s">
        <v>80</v>
      </c>
      <c r="C230" s="124" t="s">
        <v>81</v>
      </c>
      <c r="D230" s="124"/>
      <c r="E230" s="124"/>
      <c r="F230" s="65" t="s">
        <v>82</v>
      </c>
      <c r="G230" s="66" t="s">
        <v>83</v>
      </c>
      <c r="H230" s="67">
        <v>2.44</v>
      </c>
      <c r="I230" s="68"/>
      <c r="J230" s="68"/>
      <c r="K230" s="68"/>
      <c r="L230" s="67">
        <v>0</v>
      </c>
      <c r="M230" s="68"/>
      <c r="N230" s="68"/>
      <c r="O230" s="68"/>
      <c r="P230" s="47"/>
      <c r="Q230" s="47"/>
      <c r="R230" s="69"/>
      <c r="S230" s="70"/>
      <c r="X230" s="26"/>
      <c r="Y230" s="27"/>
      <c r="AE230" s="58"/>
      <c r="AF230" s="71" t="s">
        <v>81</v>
      </c>
    </row>
    <row r="231" spans="1:33" customFormat="1" ht="22.5" x14ac:dyDescent="0.25">
      <c r="A231" s="63" t="s">
        <v>79</v>
      </c>
      <c r="B231" s="64" t="s">
        <v>84</v>
      </c>
      <c r="C231" s="124" t="s">
        <v>117</v>
      </c>
      <c r="D231" s="124"/>
      <c r="E231" s="124"/>
      <c r="F231" s="65" t="s">
        <v>86</v>
      </c>
      <c r="G231" s="66" t="s">
        <v>83</v>
      </c>
      <c r="H231" s="67">
        <v>0</v>
      </c>
      <c r="I231" s="68"/>
      <c r="J231" s="68"/>
      <c r="K231" s="68"/>
      <c r="L231" s="67">
        <v>0</v>
      </c>
      <c r="M231" s="68"/>
      <c r="N231" s="68"/>
      <c r="O231" s="68"/>
      <c r="P231" s="47"/>
      <c r="Q231" s="47"/>
      <c r="R231" s="69"/>
      <c r="S231" s="70"/>
      <c r="X231" s="26"/>
      <c r="Y231" s="27"/>
      <c r="AE231" s="58"/>
      <c r="AF231" s="71" t="s">
        <v>117</v>
      </c>
    </row>
    <row r="232" spans="1:33" customFormat="1" ht="45.75" x14ac:dyDescent="0.25">
      <c r="A232" s="28" t="s">
        <v>217</v>
      </c>
      <c r="B232" s="29" t="s">
        <v>88</v>
      </c>
      <c r="C232" s="115" t="s">
        <v>89</v>
      </c>
      <c r="D232" s="115"/>
      <c r="E232" s="115"/>
      <c r="F232" s="30" t="s">
        <v>82</v>
      </c>
      <c r="G232" s="77">
        <v>14.067500000000001</v>
      </c>
      <c r="H232" s="32">
        <v>68.5</v>
      </c>
      <c r="I232" s="33">
        <v>68.5</v>
      </c>
      <c r="J232" s="60"/>
      <c r="K232" s="60"/>
      <c r="L232" s="33">
        <v>963.62</v>
      </c>
      <c r="M232" s="33">
        <v>963.62</v>
      </c>
      <c r="N232" s="60"/>
      <c r="O232" s="60"/>
      <c r="P232" s="33">
        <v>8.0299999999999994</v>
      </c>
      <c r="Q232" s="33">
        <v>112.96</v>
      </c>
      <c r="R232" s="61">
        <v>0</v>
      </c>
      <c r="S232" s="61">
        <v>0</v>
      </c>
      <c r="X232" s="26"/>
      <c r="Y232" s="27"/>
      <c r="Z232" s="2" t="s">
        <v>89</v>
      </c>
      <c r="AE232" s="58"/>
      <c r="AF232" s="71"/>
    </row>
    <row r="233" spans="1:33" customFormat="1" ht="15" x14ac:dyDescent="0.25">
      <c r="A233" s="36"/>
      <c r="B233" s="37"/>
      <c r="C233" s="116" t="s">
        <v>218</v>
      </c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7"/>
      <c r="X233" s="26"/>
      <c r="Y233" s="27"/>
      <c r="AA233" s="2" t="s">
        <v>218</v>
      </c>
      <c r="AE233" s="58"/>
      <c r="AF233" s="71"/>
    </row>
    <row r="234" spans="1:33" customFormat="1" ht="23.25" x14ac:dyDescent="0.25">
      <c r="A234" s="42"/>
      <c r="B234" s="120" t="s">
        <v>91</v>
      </c>
      <c r="C234" s="120"/>
      <c r="D234" s="120"/>
      <c r="E234" s="120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9"/>
      <c r="X234" s="26"/>
      <c r="Y234" s="27"/>
      <c r="AD234" s="2" t="s">
        <v>91</v>
      </c>
      <c r="AE234" s="58"/>
      <c r="AF234" s="71"/>
    </row>
    <row r="235" spans="1:33" customFormat="1" ht="15" x14ac:dyDescent="0.25">
      <c r="A235" s="42"/>
      <c r="B235" s="38"/>
      <c r="C235" s="38"/>
      <c r="D235" s="38"/>
      <c r="E235" s="43" t="s">
        <v>219</v>
      </c>
      <c r="F235" s="44"/>
      <c r="G235" s="45"/>
      <c r="H235" s="11"/>
      <c r="I235" s="11"/>
      <c r="J235" s="11"/>
      <c r="K235" s="11"/>
      <c r="L235" s="62">
        <v>808.96</v>
      </c>
      <c r="M235" s="47"/>
      <c r="N235" s="47"/>
      <c r="O235" s="47"/>
      <c r="P235" s="47"/>
      <c r="Q235" s="47"/>
      <c r="R235" s="11"/>
      <c r="S235" s="48"/>
      <c r="X235" s="26"/>
      <c r="Y235" s="27"/>
      <c r="AE235" s="58"/>
      <c r="AF235" s="71"/>
    </row>
    <row r="236" spans="1:33" customFormat="1" ht="15" x14ac:dyDescent="0.25">
      <c r="A236" s="42"/>
      <c r="B236" s="38"/>
      <c r="C236" s="38"/>
      <c r="D236" s="38"/>
      <c r="E236" s="43" t="s">
        <v>220</v>
      </c>
      <c r="F236" s="44"/>
      <c r="G236" s="45"/>
      <c r="H236" s="11"/>
      <c r="I236" s="11"/>
      <c r="J236" s="11"/>
      <c r="K236" s="11"/>
      <c r="L236" s="62">
        <v>376.77</v>
      </c>
      <c r="M236" s="47"/>
      <c r="N236" s="47"/>
      <c r="O236" s="47"/>
      <c r="P236" s="47"/>
      <c r="Q236" s="47"/>
      <c r="R236" s="11"/>
      <c r="S236" s="48"/>
      <c r="X236" s="26"/>
      <c r="Y236" s="27"/>
      <c r="AE236" s="58"/>
      <c r="AF236" s="71"/>
    </row>
    <row r="237" spans="1:33" customFormat="1" ht="101.25" x14ac:dyDescent="0.25">
      <c r="A237" s="28" t="s">
        <v>221</v>
      </c>
      <c r="B237" s="29" t="s">
        <v>132</v>
      </c>
      <c r="C237" s="115" t="s">
        <v>133</v>
      </c>
      <c r="D237" s="115"/>
      <c r="E237" s="115"/>
      <c r="F237" s="30" t="s">
        <v>86</v>
      </c>
      <c r="G237" s="75">
        <v>28135</v>
      </c>
      <c r="H237" s="32" t="s">
        <v>134</v>
      </c>
      <c r="I237" s="60"/>
      <c r="J237" s="60"/>
      <c r="K237" s="60"/>
      <c r="L237" s="32">
        <v>88906.6</v>
      </c>
      <c r="M237" s="60"/>
      <c r="N237" s="60"/>
      <c r="O237" s="60"/>
      <c r="P237" s="61">
        <v>0</v>
      </c>
      <c r="Q237" s="61">
        <v>0</v>
      </c>
      <c r="R237" s="61">
        <v>0</v>
      </c>
      <c r="S237" s="61">
        <v>0</v>
      </c>
      <c r="X237" s="26"/>
      <c r="Y237" s="27"/>
      <c r="Z237" s="2" t="s">
        <v>133</v>
      </c>
      <c r="AE237" s="58"/>
      <c r="AF237" s="71"/>
    </row>
    <row r="238" spans="1:33" customFormat="1" ht="15" x14ac:dyDescent="0.25">
      <c r="A238" s="36"/>
      <c r="B238" s="37"/>
      <c r="C238" s="116" t="s">
        <v>222</v>
      </c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7"/>
      <c r="X238" s="26"/>
      <c r="Y238" s="27"/>
      <c r="AA238" s="2" t="s">
        <v>222</v>
      </c>
      <c r="AE238" s="58"/>
      <c r="AF238" s="71"/>
    </row>
    <row r="239" spans="1:33" customFormat="1" ht="15" x14ac:dyDescent="0.25">
      <c r="A239" s="40"/>
      <c r="B239" s="37"/>
      <c r="C239" s="116" t="s">
        <v>136</v>
      </c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7"/>
      <c r="X239" s="26"/>
      <c r="Y239" s="27"/>
      <c r="AE239" s="58"/>
      <c r="AF239" s="71"/>
      <c r="AG239" s="2" t="s">
        <v>136</v>
      </c>
    </row>
    <row r="240" spans="1:33" customFormat="1" ht="15" x14ac:dyDescent="0.25">
      <c r="A240" s="42"/>
      <c r="B240" s="120" t="s">
        <v>98</v>
      </c>
      <c r="C240" s="120"/>
      <c r="D240" s="120"/>
      <c r="E240" s="120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9"/>
      <c r="X240" s="26"/>
      <c r="Y240" s="27"/>
      <c r="AD240" s="2" t="s">
        <v>98</v>
      </c>
      <c r="AE240" s="58"/>
      <c r="AF240" s="71"/>
    </row>
    <row r="241" spans="1:32" customFormat="1" ht="15" x14ac:dyDescent="0.25">
      <c r="A241" s="122" t="s">
        <v>223</v>
      </c>
      <c r="B241" s="122"/>
      <c r="C241" s="122"/>
      <c r="D241" s="122"/>
      <c r="E241" s="122"/>
      <c r="F241" s="122"/>
      <c r="G241" s="122"/>
      <c r="H241" s="122"/>
      <c r="I241" s="122"/>
      <c r="J241" s="122"/>
      <c r="K241" s="122"/>
      <c r="L241" s="122"/>
      <c r="M241" s="122"/>
      <c r="N241" s="122"/>
      <c r="O241" s="122"/>
      <c r="P241" s="122"/>
      <c r="Q241" s="122"/>
      <c r="R241" s="122"/>
      <c r="S241" s="122"/>
      <c r="X241" s="26"/>
      <c r="Y241" s="27" t="s">
        <v>223</v>
      </c>
      <c r="AE241" s="58"/>
      <c r="AF241" s="71"/>
    </row>
    <row r="242" spans="1:32" customFormat="1" ht="45.75" x14ac:dyDescent="0.25">
      <c r="A242" s="28" t="s">
        <v>224</v>
      </c>
      <c r="B242" s="29" t="s">
        <v>34</v>
      </c>
      <c r="C242" s="115" t="s">
        <v>35</v>
      </c>
      <c r="D242" s="115"/>
      <c r="E242" s="115"/>
      <c r="F242" s="30" t="s">
        <v>36</v>
      </c>
      <c r="G242" s="31">
        <v>4.18</v>
      </c>
      <c r="H242" s="32">
        <v>673.11</v>
      </c>
      <c r="I242" s="33">
        <v>497.35</v>
      </c>
      <c r="J242" s="33">
        <v>9.6999999999999993</v>
      </c>
      <c r="K242" s="33">
        <v>1.71</v>
      </c>
      <c r="L242" s="32">
        <v>2813.6</v>
      </c>
      <c r="M242" s="32">
        <v>2078.92</v>
      </c>
      <c r="N242" s="33">
        <v>40.549999999999997</v>
      </c>
      <c r="O242" s="33">
        <v>7.15</v>
      </c>
      <c r="P242" s="34">
        <v>57.564</v>
      </c>
      <c r="Q242" s="33">
        <v>240.62</v>
      </c>
      <c r="R242" s="35">
        <v>0.14760000000000001</v>
      </c>
      <c r="S242" s="33">
        <v>0.62</v>
      </c>
      <c r="X242" s="26"/>
      <c r="Y242" s="27"/>
      <c r="Z242" s="2" t="s">
        <v>35</v>
      </c>
      <c r="AE242" s="58"/>
      <c r="AF242" s="71"/>
    </row>
    <row r="243" spans="1:32" customFormat="1" ht="15" x14ac:dyDescent="0.25">
      <c r="A243" s="36"/>
      <c r="B243" s="37"/>
      <c r="C243" s="116" t="s">
        <v>225</v>
      </c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7"/>
      <c r="X243" s="26"/>
      <c r="Y243" s="27"/>
      <c r="AA243" s="2" t="s">
        <v>225</v>
      </c>
      <c r="AE243" s="58"/>
      <c r="AF243" s="71"/>
    </row>
    <row r="244" spans="1:32" customFormat="1" ht="15" x14ac:dyDescent="0.25">
      <c r="A244" s="40"/>
      <c r="B244" s="37"/>
      <c r="C244" s="116" t="s">
        <v>38</v>
      </c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7"/>
      <c r="X244" s="26"/>
      <c r="Y244" s="27"/>
      <c r="AB244" s="2" t="s">
        <v>38</v>
      </c>
      <c r="AE244" s="58"/>
      <c r="AF244" s="71"/>
    </row>
    <row r="245" spans="1:32" customFormat="1" ht="15" x14ac:dyDescent="0.25">
      <c r="A245" s="40"/>
      <c r="B245" s="41"/>
      <c r="C245" s="118" t="s">
        <v>39</v>
      </c>
      <c r="D245" s="118"/>
      <c r="E245" s="118"/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18"/>
      <c r="R245" s="118"/>
      <c r="S245" s="119"/>
      <c r="X245" s="26"/>
      <c r="Y245" s="27"/>
      <c r="AC245" s="2" t="s">
        <v>39</v>
      </c>
      <c r="AE245" s="58"/>
      <c r="AF245" s="71"/>
    </row>
    <row r="246" spans="1:32" customFormat="1" ht="15" x14ac:dyDescent="0.25">
      <c r="A246" s="42"/>
      <c r="B246" s="120" t="s">
        <v>40</v>
      </c>
      <c r="C246" s="120"/>
      <c r="D246" s="120"/>
      <c r="E246" s="120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9"/>
      <c r="X246" s="26"/>
      <c r="Y246" s="27"/>
      <c r="AD246" s="2" t="s">
        <v>40</v>
      </c>
      <c r="AE246" s="58"/>
      <c r="AF246" s="71"/>
    </row>
    <row r="247" spans="1:32" customFormat="1" ht="15" x14ac:dyDescent="0.25">
      <c r="A247" s="42"/>
      <c r="B247" s="38"/>
      <c r="C247" s="38"/>
      <c r="D247" s="38"/>
      <c r="E247" s="43" t="s">
        <v>226</v>
      </c>
      <c r="F247" s="44"/>
      <c r="G247" s="45"/>
      <c r="H247" s="11"/>
      <c r="I247" s="11"/>
      <c r="J247" s="11"/>
      <c r="K247" s="11"/>
      <c r="L247" s="46">
        <v>2638.88</v>
      </c>
      <c r="M247" s="47"/>
      <c r="N247" s="47"/>
      <c r="O247" s="47"/>
      <c r="P247" s="47"/>
      <c r="Q247" s="47"/>
      <c r="R247" s="11"/>
      <c r="S247" s="48"/>
      <c r="X247" s="26"/>
      <c r="Y247" s="27"/>
      <c r="AE247" s="58"/>
      <c r="AF247" s="71"/>
    </row>
    <row r="248" spans="1:32" customFormat="1" ht="15" x14ac:dyDescent="0.25">
      <c r="A248" s="42"/>
      <c r="B248" s="38"/>
      <c r="C248" s="38"/>
      <c r="D248" s="38"/>
      <c r="E248" s="43" t="s">
        <v>227</v>
      </c>
      <c r="F248" s="44"/>
      <c r="G248" s="45"/>
      <c r="H248" s="11"/>
      <c r="I248" s="11"/>
      <c r="J248" s="11"/>
      <c r="K248" s="11"/>
      <c r="L248" s="46">
        <v>1407</v>
      </c>
      <c r="M248" s="47"/>
      <c r="N248" s="47"/>
      <c r="O248" s="47"/>
      <c r="P248" s="47"/>
      <c r="Q248" s="47"/>
      <c r="R248" s="11"/>
      <c r="S248" s="48"/>
      <c r="X248" s="26"/>
      <c r="Y248" s="27"/>
      <c r="AE248" s="58"/>
      <c r="AF248" s="71"/>
    </row>
    <row r="249" spans="1:32" customFormat="1" ht="34.5" x14ac:dyDescent="0.25">
      <c r="A249" s="49" t="s">
        <v>43</v>
      </c>
      <c r="B249" s="50" t="s">
        <v>44</v>
      </c>
      <c r="C249" s="123" t="s">
        <v>45</v>
      </c>
      <c r="D249" s="123"/>
      <c r="E249" s="123"/>
      <c r="F249" s="51" t="s">
        <v>46</v>
      </c>
      <c r="G249" s="52" t="s">
        <v>228</v>
      </c>
      <c r="H249" s="53">
        <v>6102</v>
      </c>
      <c r="I249" s="54"/>
      <c r="J249" s="54"/>
      <c r="K249" s="54"/>
      <c r="L249" s="76">
        <v>606.54</v>
      </c>
      <c r="M249" s="54"/>
      <c r="N249" s="54"/>
      <c r="O249" s="54"/>
      <c r="P249" s="55"/>
      <c r="Q249" s="55"/>
      <c r="R249" s="56"/>
      <c r="S249" s="57"/>
      <c r="X249" s="26"/>
      <c r="Y249" s="27"/>
      <c r="AE249" s="58" t="s">
        <v>45</v>
      </c>
      <c r="AF249" s="71"/>
    </row>
    <row r="250" spans="1:32" customFormat="1" ht="45" x14ac:dyDescent="0.25">
      <c r="A250" s="28" t="s">
        <v>229</v>
      </c>
      <c r="B250" s="29" t="s">
        <v>49</v>
      </c>
      <c r="C250" s="115" t="s">
        <v>50</v>
      </c>
      <c r="D250" s="115"/>
      <c r="E250" s="115"/>
      <c r="F250" s="30" t="s">
        <v>51</v>
      </c>
      <c r="G250" s="77">
        <v>1.1355</v>
      </c>
      <c r="H250" s="32">
        <v>178</v>
      </c>
      <c r="I250" s="33">
        <v>178</v>
      </c>
      <c r="J250" s="60"/>
      <c r="K250" s="60"/>
      <c r="L250" s="33">
        <v>202.12</v>
      </c>
      <c r="M250" s="33">
        <v>202.12</v>
      </c>
      <c r="N250" s="60"/>
      <c r="O250" s="60"/>
      <c r="P250" s="33">
        <v>22.82</v>
      </c>
      <c r="Q250" s="33">
        <v>25.91</v>
      </c>
      <c r="R250" s="61">
        <v>0</v>
      </c>
      <c r="S250" s="61">
        <v>0</v>
      </c>
      <c r="X250" s="26"/>
      <c r="Y250" s="27"/>
      <c r="Z250" s="2" t="s">
        <v>50</v>
      </c>
      <c r="AE250" s="58"/>
      <c r="AF250" s="71"/>
    </row>
    <row r="251" spans="1:32" customFormat="1" ht="15" x14ac:dyDescent="0.25">
      <c r="A251" s="36"/>
      <c r="B251" s="37"/>
      <c r="C251" s="116" t="s">
        <v>230</v>
      </c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7"/>
      <c r="X251" s="26"/>
      <c r="Y251" s="27"/>
      <c r="AA251" s="2" t="s">
        <v>230</v>
      </c>
      <c r="AE251" s="58"/>
      <c r="AF251" s="71"/>
    </row>
    <row r="252" spans="1:32" customFormat="1" ht="34.5" x14ac:dyDescent="0.25">
      <c r="A252" s="42"/>
      <c r="B252" s="120" t="s">
        <v>53</v>
      </c>
      <c r="C252" s="120"/>
      <c r="D252" s="120"/>
      <c r="E252" s="120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9"/>
      <c r="X252" s="26"/>
      <c r="Y252" s="27"/>
      <c r="AD252" s="2" t="s">
        <v>53</v>
      </c>
      <c r="AE252" s="58"/>
      <c r="AF252" s="71"/>
    </row>
    <row r="253" spans="1:32" customFormat="1" ht="15" x14ac:dyDescent="0.25">
      <c r="A253" s="42"/>
      <c r="B253" s="38"/>
      <c r="C253" s="38"/>
      <c r="D253" s="38"/>
      <c r="E253" s="43" t="s">
        <v>231</v>
      </c>
      <c r="F253" s="44"/>
      <c r="G253" s="45"/>
      <c r="H253" s="11"/>
      <c r="I253" s="11"/>
      <c r="J253" s="11"/>
      <c r="K253" s="11"/>
      <c r="L253" s="62">
        <v>211.52</v>
      </c>
      <c r="M253" s="47"/>
      <c r="N253" s="47"/>
      <c r="O253" s="47"/>
      <c r="P253" s="47"/>
      <c r="Q253" s="47"/>
      <c r="R253" s="11"/>
      <c r="S253" s="48"/>
      <c r="X253" s="26"/>
      <c r="Y253" s="27"/>
      <c r="AE253" s="58"/>
      <c r="AF253" s="71"/>
    </row>
    <row r="254" spans="1:32" customFormat="1" ht="15" x14ac:dyDescent="0.25">
      <c r="A254" s="42"/>
      <c r="B254" s="38"/>
      <c r="C254" s="38"/>
      <c r="D254" s="38"/>
      <c r="E254" s="43" t="s">
        <v>232</v>
      </c>
      <c r="F254" s="44"/>
      <c r="G254" s="45"/>
      <c r="H254" s="11"/>
      <c r="I254" s="11"/>
      <c r="J254" s="11"/>
      <c r="K254" s="11"/>
      <c r="L254" s="62">
        <v>120.87</v>
      </c>
      <c r="M254" s="47"/>
      <c r="N254" s="47"/>
      <c r="O254" s="47"/>
      <c r="P254" s="47"/>
      <c r="Q254" s="47"/>
      <c r="R254" s="11"/>
      <c r="S254" s="48"/>
      <c r="X254" s="26"/>
      <c r="Y254" s="27"/>
      <c r="AE254" s="58"/>
      <c r="AF254" s="71"/>
    </row>
    <row r="255" spans="1:32" customFormat="1" ht="22.5" x14ac:dyDescent="0.25">
      <c r="A255" s="63" t="s">
        <v>56</v>
      </c>
      <c r="B255" s="64" t="s">
        <v>57</v>
      </c>
      <c r="C255" s="124" t="s">
        <v>58</v>
      </c>
      <c r="D255" s="124"/>
      <c r="E255" s="124"/>
      <c r="F255" s="65" t="s">
        <v>46</v>
      </c>
      <c r="G255" s="66" t="s">
        <v>233</v>
      </c>
      <c r="H255" s="67">
        <v>0</v>
      </c>
      <c r="I255" s="68"/>
      <c r="J255" s="68"/>
      <c r="K255" s="68"/>
      <c r="L255" s="67">
        <v>0</v>
      </c>
      <c r="M255" s="68"/>
      <c r="N255" s="68"/>
      <c r="O255" s="68"/>
      <c r="P255" s="47"/>
      <c r="Q255" s="47"/>
      <c r="R255" s="69"/>
      <c r="S255" s="70"/>
      <c r="X255" s="26"/>
      <c r="Y255" s="27"/>
      <c r="AE255" s="58"/>
      <c r="AF255" s="71" t="s">
        <v>58</v>
      </c>
    </row>
    <row r="256" spans="1:32" customFormat="1" ht="45" x14ac:dyDescent="0.25">
      <c r="A256" s="28" t="s">
        <v>234</v>
      </c>
      <c r="B256" s="29" t="s">
        <v>61</v>
      </c>
      <c r="C256" s="115" t="s">
        <v>62</v>
      </c>
      <c r="D256" s="115"/>
      <c r="E256" s="115"/>
      <c r="F256" s="30" t="s">
        <v>63</v>
      </c>
      <c r="G256" s="31">
        <v>113.55</v>
      </c>
      <c r="H256" s="32">
        <v>7.68</v>
      </c>
      <c r="I256" s="33">
        <v>7.68</v>
      </c>
      <c r="J256" s="60"/>
      <c r="K256" s="60"/>
      <c r="L256" s="33">
        <v>872.06</v>
      </c>
      <c r="M256" s="33">
        <v>872.06</v>
      </c>
      <c r="N256" s="60"/>
      <c r="O256" s="60"/>
      <c r="P256" s="73">
        <v>0.9</v>
      </c>
      <c r="Q256" s="73">
        <v>102.2</v>
      </c>
      <c r="R256" s="61">
        <v>0</v>
      </c>
      <c r="S256" s="61">
        <v>0</v>
      </c>
      <c r="X256" s="26"/>
      <c r="Y256" s="27"/>
      <c r="Z256" s="2" t="s">
        <v>62</v>
      </c>
      <c r="AE256" s="58"/>
      <c r="AF256" s="71"/>
    </row>
    <row r="257" spans="1:32" customFormat="1" ht="15" x14ac:dyDescent="0.25">
      <c r="A257" s="42"/>
      <c r="B257" s="120" t="s">
        <v>64</v>
      </c>
      <c r="C257" s="120"/>
      <c r="D257" s="120"/>
      <c r="E257" s="120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9"/>
      <c r="X257" s="26"/>
      <c r="Y257" s="27"/>
      <c r="AD257" s="2" t="s">
        <v>64</v>
      </c>
      <c r="AE257" s="58"/>
      <c r="AF257" s="71"/>
    </row>
    <row r="258" spans="1:32" customFormat="1" ht="15" x14ac:dyDescent="0.25">
      <c r="A258" s="42"/>
      <c r="B258" s="38"/>
      <c r="C258" s="38"/>
      <c r="D258" s="38"/>
      <c r="E258" s="43" t="s">
        <v>235</v>
      </c>
      <c r="F258" s="44"/>
      <c r="G258" s="45"/>
      <c r="H258" s="11"/>
      <c r="I258" s="11"/>
      <c r="J258" s="11"/>
      <c r="K258" s="11"/>
      <c r="L258" s="62">
        <v>942.7</v>
      </c>
      <c r="M258" s="47"/>
      <c r="N258" s="47"/>
      <c r="O258" s="47"/>
      <c r="P258" s="47"/>
      <c r="Q258" s="47"/>
      <c r="R258" s="11"/>
      <c r="S258" s="48"/>
      <c r="X258" s="26"/>
      <c r="Y258" s="27"/>
      <c r="AE258" s="58"/>
      <c r="AF258" s="71"/>
    </row>
    <row r="259" spans="1:32" customFormat="1" ht="15" x14ac:dyDescent="0.25">
      <c r="A259" s="42"/>
      <c r="B259" s="38"/>
      <c r="C259" s="38"/>
      <c r="D259" s="38"/>
      <c r="E259" s="43" t="s">
        <v>236</v>
      </c>
      <c r="F259" s="44"/>
      <c r="G259" s="45"/>
      <c r="H259" s="11"/>
      <c r="I259" s="11"/>
      <c r="J259" s="11"/>
      <c r="K259" s="11"/>
      <c r="L259" s="62">
        <v>434.74</v>
      </c>
      <c r="M259" s="47"/>
      <c r="N259" s="47"/>
      <c r="O259" s="47"/>
      <c r="P259" s="47"/>
      <c r="Q259" s="47"/>
      <c r="R259" s="11"/>
      <c r="S259" s="48"/>
      <c r="X259" s="26"/>
      <c r="Y259" s="27"/>
      <c r="AE259" s="58"/>
      <c r="AF259" s="71"/>
    </row>
    <row r="260" spans="1:32" customFormat="1" ht="45" x14ac:dyDescent="0.25">
      <c r="A260" s="28" t="s">
        <v>237</v>
      </c>
      <c r="B260" s="29" t="s">
        <v>68</v>
      </c>
      <c r="C260" s="115" t="s">
        <v>69</v>
      </c>
      <c r="D260" s="115"/>
      <c r="E260" s="115"/>
      <c r="F260" s="30" t="s">
        <v>63</v>
      </c>
      <c r="G260" s="31">
        <v>113.55</v>
      </c>
      <c r="H260" s="32">
        <v>0.93</v>
      </c>
      <c r="I260" s="33">
        <v>0.6</v>
      </c>
      <c r="J260" s="33">
        <v>0.33</v>
      </c>
      <c r="K260" s="60"/>
      <c r="L260" s="33">
        <v>105.6</v>
      </c>
      <c r="M260" s="33">
        <v>68.13</v>
      </c>
      <c r="N260" s="33">
        <v>37.47</v>
      </c>
      <c r="O260" s="60"/>
      <c r="P260" s="33">
        <v>7.0000000000000007E-2</v>
      </c>
      <c r="Q260" s="33">
        <v>7.95</v>
      </c>
      <c r="R260" s="61">
        <v>0</v>
      </c>
      <c r="S260" s="61">
        <v>0</v>
      </c>
      <c r="X260" s="26"/>
      <c r="Y260" s="27"/>
      <c r="Z260" s="2" t="s">
        <v>69</v>
      </c>
      <c r="AE260" s="58"/>
      <c r="AF260" s="71"/>
    </row>
    <row r="261" spans="1:32" customFormat="1" ht="15" x14ac:dyDescent="0.25">
      <c r="A261" s="42"/>
      <c r="B261" s="120" t="s">
        <v>64</v>
      </c>
      <c r="C261" s="120"/>
      <c r="D261" s="120"/>
      <c r="E261" s="120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9"/>
      <c r="X261" s="26"/>
      <c r="Y261" s="27"/>
      <c r="AD261" s="2" t="s">
        <v>64</v>
      </c>
      <c r="AE261" s="58"/>
      <c r="AF261" s="71"/>
    </row>
    <row r="262" spans="1:32" customFormat="1" ht="15" x14ac:dyDescent="0.25">
      <c r="A262" s="42"/>
      <c r="B262" s="38"/>
      <c r="C262" s="38"/>
      <c r="D262" s="38"/>
      <c r="E262" s="43" t="s">
        <v>238</v>
      </c>
      <c r="F262" s="44"/>
      <c r="G262" s="45"/>
      <c r="H262" s="11"/>
      <c r="I262" s="11"/>
      <c r="J262" s="11"/>
      <c r="K262" s="11"/>
      <c r="L262" s="62">
        <v>73.650000000000006</v>
      </c>
      <c r="M262" s="47"/>
      <c r="N262" s="47"/>
      <c r="O262" s="47"/>
      <c r="P262" s="47"/>
      <c r="Q262" s="47"/>
      <c r="R262" s="11"/>
      <c r="S262" s="48"/>
      <c r="X262" s="26"/>
      <c r="Y262" s="27"/>
      <c r="AE262" s="58"/>
      <c r="AF262" s="71"/>
    </row>
    <row r="263" spans="1:32" customFormat="1" ht="15" x14ac:dyDescent="0.25">
      <c r="A263" s="42"/>
      <c r="B263" s="38"/>
      <c r="C263" s="38"/>
      <c r="D263" s="38"/>
      <c r="E263" s="43" t="s">
        <v>239</v>
      </c>
      <c r="F263" s="44"/>
      <c r="G263" s="45"/>
      <c r="H263" s="11"/>
      <c r="I263" s="11"/>
      <c r="J263" s="11"/>
      <c r="K263" s="11"/>
      <c r="L263" s="62">
        <v>33.96</v>
      </c>
      <c r="M263" s="47"/>
      <c r="N263" s="47"/>
      <c r="O263" s="47"/>
      <c r="P263" s="47"/>
      <c r="Q263" s="47"/>
      <c r="R263" s="11"/>
      <c r="S263" s="48"/>
      <c r="X263" s="26"/>
      <c r="Y263" s="27"/>
      <c r="AE263" s="58"/>
      <c r="AF263" s="71"/>
    </row>
    <row r="264" spans="1:32" customFormat="1" ht="45" x14ac:dyDescent="0.25">
      <c r="A264" s="28" t="s">
        <v>240</v>
      </c>
      <c r="B264" s="29" t="s">
        <v>73</v>
      </c>
      <c r="C264" s="115" t="s">
        <v>74</v>
      </c>
      <c r="D264" s="115"/>
      <c r="E264" s="115"/>
      <c r="F264" s="30" t="s">
        <v>51</v>
      </c>
      <c r="G264" s="77">
        <v>1.1355</v>
      </c>
      <c r="H264" s="32">
        <v>502</v>
      </c>
      <c r="I264" s="33">
        <v>491.33</v>
      </c>
      <c r="J264" s="33">
        <v>10.67</v>
      </c>
      <c r="K264" s="33">
        <v>1.89</v>
      </c>
      <c r="L264" s="33">
        <v>570.02</v>
      </c>
      <c r="M264" s="33">
        <v>557.91</v>
      </c>
      <c r="N264" s="33">
        <v>12.11</v>
      </c>
      <c r="O264" s="33">
        <v>2.15</v>
      </c>
      <c r="P264" s="35">
        <v>54.774500000000003</v>
      </c>
      <c r="Q264" s="73">
        <v>62.2</v>
      </c>
      <c r="R264" s="35">
        <v>0.16250000000000001</v>
      </c>
      <c r="S264" s="33">
        <v>0.18</v>
      </c>
      <c r="X264" s="26"/>
      <c r="Y264" s="27"/>
      <c r="Z264" s="2" t="s">
        <v>74</v>
      </c>
      <c r="AE264" s="58"/>
      <c r="AF264" s="71"/>
    </row>
    <row r="265" spans="1:32" customFormat="1" ht="15" x14ac:dyDescent="0.25">
      <c r="A265" s="36"/>
      <c r="B265" s="37"/>
      <c r="C265" s="116" t="s">
        <v>230</v>
      </c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7"/>
      <c r="X265" s="26"/>
      <c r="Y265" s="27"/>
      <c r="AA265" s="2" t="s">
        <v>230</v>
      </c>
      <c r="AE265" s="58"/>
      <c r="AF265" s="71"/>
    </row>
    <row r="266" spans="1:32" customFormat="1" ht="23.25" x14ac:dyDescent="0.25">
      <c r="A266" s="40"/>
      <c r="B266" s="41" t="s">
        <v>75</v>
      </c>
      <c r="C266" s="118" t="s">
        <v>76</v>
      </c>
      <c r="D266" s="118"/>
      <c r="E266" s="118"/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  <c r="Q266" s="118"/>
      <c r="R266" s="118"/>
      <c r="S266" s="119"/>
      <c r="X266" s="26"/>
      <c r="Y266" s="27"/>
      <c r="AC266" s="2" t="s">
        <v>76</v>
      </c>
      <c r="AE266" s="58"/>
      <c r="AF266" s="71"/>
    </row>
    <row r="267" spans="1:32" customFormat="1" ht="15" x14ac:dyDescent="0.25">
      <c r="A267" s="42"/>
      <c r="B267" s="120" t="s">
        <v>64</v>
      </c>
      <c r="C267" s="120"/>
      <c r="D267" s="120"/>
      <c r="E267" s="120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9"/>
      <c r="X267" s="26"/>
      <c r="Y267" s="27"/>
      <c r="AD267" s="2" t="s">
        <v>64</v>
      </c>
      <c r="AE267" s="58"/>
      <c r="AF267" s="71"/>
    </row>
    <row r="268" spans="1:32" customFormat="1" ht="15" x14ac:dyDescent="0.25">
      <c r="A268" s="42"/>
      <c r="B268" s="38"/>
      <c r="C268" s="38"/>
      <c r="D268" s="38"/>
      <c r="E268" s="43" t="s">
        <v>241</v>
      </c>
      <c r="F268" s="44"/>
      <c r="G268" s="45"/>
      <c r="H268" s="11"/>
      <c r="I268" s="11"/>
      <c r="J268" s="11"/>
      <c r="K268" s="11"/>
      <c r="L268" s="62">
        <v>605.42999999999995</v>
      </c>
      <c r="M268" s="47"/>
      <c r="N268" s="47"/>
      <c r="O268" s="47"/>
      <c r="P268" s="47"/>
      <c r="Q268" s="47"/>
      <c r="R268" s="11"/>
      <c r="S268" s="48"/>
      <c r="X268" s="26"/>
      <c r="Y268" s="27"/>
      <c r="AE268" s="58"/>
      <c r="AF268" s="71"/>
    </row>
    <row r="269" spans="1:32" customFormat="1" ht="15" x14ac:dyDescent="0.25">
      <c r="A269" s="42"/>
      <c r="B269" s="38"/>
      <c r="C269" s="38"/>
      <c r="D269" s="38"/>
      <c r="E269" s="43" t="s">
        <v>242</v>
      </c>
      <c r="F269" s="44"/>
      <c r="G269" s="45"/>
      <c r="H269" s="11"/>
      <c r="I269" s="11"/>
      <c r="J269" s="11"/>
      <c r="K269" s="11"/>
      <c r="L269" s="62">
        <v>279.2</v>
      </c>
      <c r="M269" s="47"/>
      <c r="N269" s="47"/>
      <c r="O269" s="47"/>
      <c r="P269" s="47"/>
      <c r="Q269" s="47"/>
      <c r="R269" s="11"/>
      <c r="S269" s="48"/>
      <c r="X269" s="26"/>
      <c r="Y269" s="27"/>
      <c r="AE269" s="58"/>
      <c r="AF269" s="71"/>
    </row>
    <row r="270" spans="1:32" customFormat="1" ht="22.5" x14ac:dyDescent="0.25">
      <c r="A270" s="63" t="s">
        <v>79</v>
      </c>
      <c r="B270" s="64" t="s">
        <v>80</v>
      </c>
      <c r="C270" s="124" t="s">
        <v>81</v>
      </c>
      <c r="D270" s="124"/>
      <c r="E270" s="124"/>
      <c r="F270" s="65" t="s">
        <v>82</v>
      </c>
      <c r="G270" s="66" t="s">
        <v>83</v>
      </c>
      <c r="H270" s="67">
        <v>2.44</v>
      </c>
      <c r="I270" s="68"/>
      <c r="J270" s="68"/>
      <c r="K270" s="68"/>
      <c r="L270" s="67">
        <v>0</v>
      </c>
      <c r="M270" s="68"/>
      <c r="N270" s="68"/>
      <c r="O270" s="68"/>
      <c r="P270" s="47"/>
      <c r="Q270" s="47"/>
      <c r="R270" s="69"/>
      <c r="S270" s="70"/>
      <c r="X270" s="26"/>
      <c r="Y270" s="27"/>
      <c r="AE270" s="58"/>
      <c r="AF270" s="71" t="s">
        <v>81</v>
      </c>
    </row>
    <row r="271" spans="1:32" customFormat="1" ht="22.5" x14ac:dyDescent="0.25">
      <c r="A271" s="63" t="s">
        <v>79</v>
      </c>
      <c r="B271" s="64" t="s">
        <v>84</v>
      </c>
      <c r="C271" s="124" t="s">
        <v>85</v>
      </c>
      <c r="D271" s="124"/>
      <c r="E271" s="124"/>
      <c r="F271" s="65" t="s">
        <v>86</v>
      </c>
      <c r="G271" s="66" t="s">
        <v>83</v>
      </c>
      <c r="H271" s="67">
        <v>0</v>
      </c>
      <c r="I271" s="68"/>
      <c r="J271" s="68"/>
      <c r="K271" s="68"/>
      <c r="L271" s="67">
        <v>0</v>
      </c>
      <c r="M271" s="68"/>
      <c r="N271" s="68"/>
      <c r="O271" s="68"/>
      <c r="P271" s="47"/>
      <c r="Q271" s="47"/>
      <c r="R271" s="69"/>
      <c r="S271" s="70"/>
      <c r="X271" s="26"/>
      <c r="Y271" s="27"/>
      <c r="AE271" s="58"/>
      <c r="AF271" s="71" t="s">
        <v>85</v>
      </c>
    </row>
    <row r="272" spans="1:32" customFormat="1" ht="45.75" x14ac:dyDescent="0.25">
      <c r="A272" s="28" t="s">
        <v>243</v>
      </c>
      <c r="B272" s="29" t="s">
        <v>88</v>
      </c>
      <c r="C272" s="115" t="s">
        <v>89</v>
      </c>
      <c r="D272" s="115"/>
      <c r="E272" s="115"/>
      <c r="F272" s="30" t="s">
        <v>82</v>
      </c>
      <c r="G272" s="77">
        <v>0.2271</v>
      </c>
      <c r="H272" s="32">
        <v>68.5</v>
      </c>
      <c r="I272" s="33">
        <v>68.5</v>
      </c>
      <c r="J272" s="60"/>
      <c r="K272" s="60"/>
      <c r="L272" s="33">
        <v>15.56</v>
      </c>
      <c r="M272" s="33">
        <v>15.56</v>
      </c>
      <c r="N272" s="60"/>
      <c r="O272" s="60"/>
      <c r="P272" s="33">
        <v>8.0299999999999994</v>
      </c>
      <c r="Q272" s="33">
        <v>1.82</v>
      </c>
      <c r="R272" s="61">
        <v>0</v>
      </c>
      <c r="S272" s="61">
        <v>0</v>
      </c>
      <c r="X272" s="26"/>
      <c r="Y272" s="27"/>
      <c r="Z272" s="2" t="s">
        <v>89</v>
      </c>
      <c r="AE272" s="58"/>
      <c r="AF272" s="71"/>
    </row>
    <row r="273" spans="1:32" customFormat="1" ht="15" x14ac:dyDescent="0.25">
      <c r="A273" s="36"/>
      <c r="B273" s="37"/>
      <c r="C273" s="116" t="s">
        <v>244</v>
      </c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7"/>
      <c r="X273" s="26"/>
      <c r="Y273" s="27"/>
      <c r="AA273" s="2" t="s">
        <v>244</v>
      </c>
      <c r="AE273" s="58"/>
      <c r="AF273" s="71"/>
    </row>
    <row r="274" spans="1:32" customFormat="1" ht="23.25" x14ac:dyDescent="0.25">
      <c r="A274" s="42"/>
      <c r="B274" s="120" t="s">
        <v>91</v>
      </c>
      <c r="C274" s="120"/>
      <c r="D274" s="120"/>
      <c r="E274" s="120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9"/>
      <c r="X274" s="26"/>
      <c r="Y274" s="27"/>
      <c r="AD274" s="2" t="s">
        <v>91</v>
      </c>
      <c r="AE274" s="58"/>
      <c r="AF274" s="71"/>
    </row>
    <row r="275" spans="1:32" customFormat="1" ht="15" x14ac:dyDescent="0.25">
      <c r="A275" s="42"/>
      <c r="B275" s="38"/>
      <c r="C275" s="38"/>
      <c r="D275" s="38"/>
      <c r="E275" s="43" t="s">
        <v>245</v>
      </c>
      <c r="F275" s="44"/>
      <c r="G275" s="45"/>
      <c r="H275" s="11"/>
      <c r="I275" s="11"/>
      <c r="J275" s="11"/>
      <c r="K275" s="11"/>
      <c r="L275" s="62">
        <v>13.06</v>
      </c>
      <c r="M275" s="47"/>
      <c r="N275" s="47"/>
      <c r="O275" s="47"/>
      <c r="P275" s="47"/>
      <c r="Q275" s="47"/>
      <c r="R275" s="11"/>
      <c r="S275" s="48"/>
      <c r="X275" s="26"/>
      <c r="Y275" s="27"/>
      <c r="AE275" s="58"/>
      <c r="AF275" s="71"/>
    </row>
    <row r="276" spans="1:32" customFormat="1" ht="15" x14ac:dyDescent="0.25">
      <c r="A276" s="42"/>
      <c r="B276" s="38"/>
      <c r="C276" s="38"/>
      <c r="D276" s="38"/>
      <c r="E276" s="43" t="s">
        <v>246</v>
      </c>
      <c r="F276" s="44"/>
      <c r="G276" s="45"/>
      <c r="H276" s="11"/>
      <c r="I276" s="11"/>
      <c r="J276" s="11"/>
      <c r="K276" s="11"/>
      <c r="L276" s="62">
        <v>6.08</v>
      </c>
      <c r="M276" s="47"/>
      <c r="N276" s="47"/>
      <c r="O276" s="47"/>
      <c r="P276" s="47"/>
      <c r="Q276" s="47"/>
      <c r="R276" s="11"/>
      <c r="S276" s="48"/>
      <c r="X276" s="26"/>
      <c r="Y276" s="27"/>
      <c r="AE276" s="58"/>
      <c r="AF276" s="71"/>
    </row>
    <row r="277" spans="1:32" customFormat="1" ht="57" x14ac:dyDescent="0.25">
      <c r="A277" s="28" t="s">
        <v>247</v>
      </c>
      <c r="B277" s="29" t="s">
        <v>95</v>
      </c>
      <c r="C277" s="115" t="s">
        <v>96</v>
      </c>
      <c r="D277" s="115"/>
      <c r="E277" s="115"/>
      <c r="F277" s="30" t="s">
        <v>86</v>
      </c>
      <c r="G277" s="59">
        <v>283.875</v>
      </c>
      <c r="H277" s="32">
        <v>24.48</v>
      </c>
      <c r="I277" s="60"/>
      <c r="J277" s="60"/>
      <c r="K277" s="60"/>
      <c r="L277" s="32">
        <v>6949.26</v>
      </c>
      <c r="M277" s="60"/>
      <c r="N277" s="60"/>
      <c r="O277" s="60"/>
      <c r="P277" s="61">
        <v>0</v>
      </c>
      <c r="Q277" s="61">
        <v>0</v>
      </c>
      <c r="R277" s="61">
        <v>0</v>
      </c>
      <c r="S277" s="61">
        <v>0</v>
      </c>
      <c r="X277" s="26"/>
      <c r="Y277" s="27"/>
      <c r="Z277" s="2" t="s">
        <v>96</v>
      </c>
      <c r="AE277" s="58"/>
      <c r="AF277" s="71"/>
    </row>
    <row r="278" spans="1:32" customFormat="1" ht="15" x14ac:dyDescent="0.25">
      <c r="A278" s="36"/>
      <c r="B278" s="37"/>
      <c r="C278" s="116" t="s">
        <v>248</v>
      </c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7"/>
      <c r="X278" s="26"/>
      <c r="Y278" s="27"/>
      <c r="AA278" s="2" t="s">
        <v>248</v>
      </c>
      <c r="AE278" s="58"/>
      <c r="AF278" s="71"/>
    </row>
    <row r="279" spans="1:32" customFormat="1" ht="15" x14ac:dyDescent="0.25">
      <c r="A279" s="42"/>
      <c r="B279" s="120" t="s">
        <v>98</v>
      </c>
      <c r="C279" s="120"/>
      <c r="D279" s="120"/>
      <c r="E279" s="120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9"/>
      <c r="X279" s="26"/>
      <c r="Y279" s="27"/>
      <c r="AD279" s="2" t="s">
        <v>98</v>
      </c>
      <c r="AE279" s="58"/>
      <c r="AF279" s="71"/>
    </row>
    <row r="280" spans="1:32" customFormat="1" ht="45" x14ac:dyDescent="0.25">
      <c r="A280" s="28" t="s">
        <v>249</v>
      </c>
      <c r="B280" s="29" t="s">
        <v>100</v>
      </c>
      <c r="C280" s="115" t="s">
        <v>101</v>
      </c>
      <c r="D280" s="115"/>
      <c r="E280" s="115"/>
      <c r="F280" s="30" t="s">
        <v>51</v>
      </c>
      <c r="G280" s="77">
        <v>1.1355</v>
      </c>
      <c r="H280" s="32">
        <v>64.23</v>
      </c>
      <c r="I280" s="33">
        <v>62.84</v>
      </c>
      <c r="J280" s="33">
        <v>1.21</v>
      </c>
      <c r="K280" s="33">
        <v>0.33</v>
      </c>
      <c r="L280" s="33">
        <v>72.930000000000007</v>
      </c>
      <c r="M280" s="33">
        <v>71.349999999999994</v>
      </c>
      <c r="N280" s="33">
        <v>1.37</v>
      </c>
      <c r="O280" s="33">
        <v>0.37</v>
      </c>
      <c r="P280" s="34">
        <v>6.532</v>
      </c>
      <c r="Q280" s="33">
        <v>7.42</v>
      </c>
      <c r="R280" s="34">
        <v>2.5000000000000001E-2</v>
      </c>
      <c r="S280" s="33">
        <v>0.03</v>
      </c>
      <c r="X280" s="26"/>
      <c r="Y280" s="27"/>
      <c r="Z280" s="2" t="s">
        <v>101</v>
      </c>
      <c r="AE280" s="58"/>
      <c r="AF280" s="71"/>
    </row>
    <row r="281" spans="1:32" customFormat="1" ht="15" x14ac:dyDescent="0.25">
      <c r="A281" s="36"/>
      <c r="B281" s="37"/>
      <c r="C281" s="116" t="s">
        <v>230</v>
      </c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7"/>
      <c r="X281" s="26"/>
      <c r="Y281" s="27"/>
      <c r="AA281" s="2" t="s">
        <v>230</v>
      </c>
      <c r="AE281" s="58"/>
      <c r="AF281" s="71"/>
    </row>
    <row r="282" spans="1:32" customFormat="1" ht="23.25" x14ac:dyDescent="0.25">
      <c r="A282" s="40"/>
      <c r="B282" s="41" t="s">
        <v>75</v>
      </c>
      <c r="C282" s="118" t="s">
        <v>76</v>
      </c>
      <c r="D282" s="118"/>
      <c r="E282" s="118"/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  <c r="Q282" s="118"/>
      <c r="R282" s="118"/>
      <c r="S282" s="119"/>
      <c r="X282" s="26"/>
      <c r="Y282" s="27"/>
      <c r="AC282" s="2" t="s">
        <v>76</v>
      </c>
      <c r="AE282" s="58"/>
      <c r="AF282" s="71"/>
    </row>
    <row r="283" spans="1:32" customFormat="1" ht="15" x14ac:dyDescent="0.25">
      <c r="A283" s="42"/>
      <c r="B283" s="120" t="s">
        <v>102</v>
      </c>
      <c r="C283" s="120"/>
      <c r="D283" s="120"/>
      <c r="E283" s="120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9"/>
      <c r="X283" s="26"/>
      <c r="Y283" s="27"/>
      <c r="AD283" s="2" t="s">
        <v>102</v>
      </c>
      <c r="AE283" s="58"/>
      <c r="AF283" s="71"/>
    </row>
    <row r="284" spans="1:32" customFormat="1" ht="15" x14ac:dyDescent="0.25">
      <c r="A284" s="42"/>
      <c r="B284" s="38"/>
      <c r="C284" s="38"/>
      <c r="D284" s="38"/>
      <c r="E284" s="43" t="s">
        <v>250</v>
      </c>
      <c r="F284" s="44"/>
      <c r="G284" s="45"/>
      <c r="H284" s="11"/>
      <c r="I284" s="11"/>
      <c r="J284" s="11"/>
      <c r="K284" s="11"/>
      <c r="L284" s="62">
        <v>82.48</v>
      </c>
      <c r="M284" s="47"/>
      <c r="N284" s="47"/>
      <c r="O284" s="47"/>
      <c r="P284" s="47"/>
      <c r="Q284" s="47"/>
      <c r="R284" s="11"/>
      <c r="S284" s="48"/>
      <c r="X284" s="26"/>
      <c r="Y284" s="27"/>
      <c r="AE284" s="58"/>
      <c r="AF284" s="71"/>
    </row>
    <row r="285" spans="1:32" customFormat="1" ht="15" x14ac:dyDescent="0.25">
      <c r="A285" s="42"/>
      <c r="B285" s="38"/>
      <c r="C285" s="38"/>
      <c r="D285" s="38"/>
      <c r="E285" s="43" t="s">
        <v>251</v>
      </c>
      <c r="F285" s="44"/>
      <c r="G285" s="45"/>
      <c r="H285" s="11"/>
      <c r="I285" s="11"/>
      <c r="J285" s="11"/>
      <c r="K285" s="11"/>
      <c r="L285" s="62">
        <v>34.35</v>
      </c>
      <c r="M285" s="47"/>
      <c r="N285" s="47"/>
      <c r="O285" s="47"/>
      <c r="P285" s="47"/>
      <c r="Q285" s="47"/>
      <c r="R285" s="11"/>
      <c r="S285" s="48"/>
      <c r="X285" s="26"/>
      <c r="Y285" s="27"/>
      <c r="AE285" s="58"/>
      <c r="AF285" s="71"/>
    </row>
    <row r="286" spans="1:32" customFormat="1" ht="33.75" x14ac:dyDescent="0.25">
      <c r="A286" s="63" t="s">
        <v>56</v>
      </c>
      <c r="B286" s="64" t="s">
        <v>105</v>
      </c>
      <c r="C286" s="124" t="s">
        <v>106</v>
      </c>
      <c r="D286" s="124"/>
      <c r="E286" s="124"/>
      <c r="F286" s="65" t="s">
        <v>46</v>
      </c>
      <c r="G286" s="66" t="s">
        <v>252</v>
      </c>
      <c r="H286" s="67">
        <v>0</v>
      </c>
      <c r="I286" s="68"/>
      <c r="J286" s="68"/>
      <c r="K286" s="68"/>
      <c r="L286" s="67">
        <v>0</v>
      </c>
      <c r="M286" s="68"/>
      <c r="N286" s="68"/>
      <c r="O286" s="68"/>
      <c r="P286" s="47"/>
      <c r="Q286" s="47"/>
      <c r="R286" s="69"/>
      <c r="S286" s="70"/>
      <c r="X286" s="26"/>
      <c r="Y286" s="27"/>
      <c r="AE286" s="58"/>
      <c r="AF286" s="71" t="s">
        <v>106</v>
      </c>
    </row>
    <row r="287" spans="1:32" customFormat="1" ht="45" x14ac:dyDescent="0.25">
      <c r="A287" s="28" t="s">
        <v>253</v>
      </c>
      <c r="B287" s="29" t="s">
        <v>109</v>
      </c>
      <c r="C287" s="115" t="s">
        <v>110</v>
      </c>
      <c r="D287" s="115"/>
      <c r="E287" s="115"/>
      <c r="F287" s="30" t="s">
        <v>46</v>
      </c>
      <c r="G287" s="74">
        <v>1.1696E-2</v>
      </c>
      <c r="H287" s="32">
        <v>7946.36</v>
      </c>
      <c r="I287" s="60"/>
      <c r="J287" s="60"/>
      <c r="K287" s="60"/>
      <c r="L287" s="33">
        <v>92.94</v>
      </c>
      <c r="M287" s="60"/>
      <c r="N287" s="60"/>
      <c r="O287" s="60"/>
      <c r="P287" s="61">
        <v>0</v>
      </c>
      <c r="Q287" s="61">
        <v>0</v>
      </c>
      <c r="R287" s="61">
        <v>0</v>
      </c>
      <c r="S287" s="61">
        <v>0</v>
      </c>
      <c r="X287" s="26"/>
      <c r="Y287" s="27"/>
      <c r="Z287" s="2" t="s">
        <v>110</v>
      </c>
      <c r="AE287" s="58"/>
      <c r="AF287" s="71"/>
    </row>
    <row r="288" spans="1:32" customFormat="1" ht="15" x14ac:dyDescent="0.25">
      <c r="A288" s="42"/>
      <c r="B288" s="120" t="s">
        <v>98</v>
      </c>
      <c r="C288" s="120"/>
      <c r="D288" s="120"/>
      <c r="E288" s="120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9"/>
      <c r="X288" s="26"/>
      <c r="Y288" s="27"/>
      <c r="AD288" s="2" t="s">
        <v>98</v>
      </c>
      <c r="AE288" s="58"/>
      <c r="AF288" s="71"/>
    </row>
    <row r="289" spans="1:32" customFormat="1" ht="68.25" x14ac:dyDescent="0.25">
      <c r="A289" s="28" t="s">
        <v>254</v>
      </c>
      <c r="B289" s="29" t="s">
        <v>112</v>
      </c>
      <c r="C289" s="115" t="s">
        <v>113</v>
      </c>
      <c r="D289" s="115"/>
      <c r="E289" s="115"/>
      <c r="F289" s="30" t="s">
        <v>51</v>
      </c>
      <c r="G289" s="77">
        <v>1.1355</v>
      </c>
      <c r="H289" s="32">
        <v>529.27</v>
      </c>
      <c r="I289" s="33">
        <v>429.39</v>
      </c>
      <c r="J289" s="33">
        <v>99.88</v>
      </c>
      <c r="K289" s="33">
        <v>17.63</v>
      </c>
      <c r="L289" s="33">
        <v>600.99</v>
      </c>
      <c r="M289" s="33">
        <v>487.58</v>
      </c>
      <c r="N289" s="33">
        <v>113.41</v>
      </c>
      <c r="O289" s="33">
        <v>20.02</v>
      </c>
      <c r="P289" s="33">
        <v>47.87</v>
      </c>
      <c r="Q289" s="33">
        <v>54.36</v>
      </c>
      <c r="R289" s="33">
        <v>1.52</v>
      </c>
      <c r="S289" s="33">
        <v>1.73</v>
      </c>
      <c r="X289" s="26"/>
      <c r="Y289" s="27"/>
      <c r="Z289" s="2" t="s">
        <v>113</v>
      </c>
      <c r="AE289" s="58"/>
      <c r="AF289" s="71"/>
    </row>
    <row r="290" spans="1:32" customFormat="1" ht="15" x14ac:dyDescent="0.25">
      <c r="A290" s="36"/>
      <c r="B290" s="37"/>
      <c r="C290" s="116" t="s">
        <v>230</v>
      </c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7"/>
      <c r="X290" s="26"/>
      <c r="Y290" s="27"/>
      <c r="AA290" s="2" t="s">
        <v>230</v>
      </c>
      <c r="AE290" s="58"/>
      <c r="AF290" s="71"/>
    </row>
    <row r="291" spans="1:32" customFormat="1" ht="34.5" x14ac:dyDescent="0.25">
      <c r="A291" s="42"/>
      <c r="B291" s="120" t="s">
        <v>114</v>
      </c>
      <c r="C291" s="120"/>
      <c r="D291" s="120"/>
      <c r="E291" s="120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9"/>
      <c r="X291" s="26"/>
      <c r="Y291" s="27"/>
      <c r="AD291" s="2" t="s">
        <v>114</v>
      </c>
      <c r="AE291" s="58"/>
      <c r="AF291" s="71"/>
    </row>
    <row r="292" spans="1:32" customFormat="1" ht="15" x14ac:dyDescent="0.25">
      <c r="A292" s="42"/>
      <c r="B292" s="38"/>
      <c r="C292" s="38"/>
      <c r="D292" s="38"/>
      <c r="E292" s="43" t="s">
        <v>255</v>
      </c>
      <c r="F292" s="44"/>
      <c r="G292" s="45"/>
      <c r="H292" s="11"/>
      <c r="I292" s="11"/>
      <c r="J292" s="11"/>
      <c r="K292" s="11"/>
      <c r="L292" s="62">
        <v>601.25</v>
      </c>
      <c r="M292" s="47"/>
      <c r="N292" s="47"/>
      <c r="O292" s="47"/>
      <c r="P292" s="47"/>
      <c r="Q292" s="47"/>
      <c r="R292" s="11"/>
      <c r="S292" s="48"/>
      <c r="X292" s="26"/>
      <c r="Y292" s="27"/>
      <c r="AE292" s="58"/>
      <c r="AF292" s="71"/>
    </row>
    <row r="293" spans="1:32" customFormat="1" ht="15" x14ac:dyDescent="0.25">
      <c r="A293" s="42"/>
      <c r="B293" s="38"/>
      <c r="C293" s="38"/>
      <c r="D293" s="38"/>
      <c r="E293" s="43" t="s">
        <v>256</v>
      </c>
      <c r="F293" s="44"/>
      <c r="G293" s="45"/>
      <c r="H293" s="11"/>
      <c r="I293" s="11"/>
      <c r="J293" s="11"/>
      <c r="K293" s="11"/>
      <c r="L293" s="62">
        <v>344.41</v>
      </c>
      <c r="M293" s="47"/>
      <c r="N293" s="47"/>
      <c r="O293" s="47"/>
      <c r="P293" s="47"/>
      <c r="Q293" s="47"/>
      <c r="R293" s="11"/>
      <c r="S293" s="48"/>
      <c r="X293" s="26"/>
      <c r="Y293" s="27"/>
      <c r="AE293" s="58"/>
      <c r="AF293" s="71"/>
    </row>
    <row r="294" spans="1:32" customFormat="1" ht="22.5" x14ac:dyDescent="0.25">
      <c r="A294" s="63" t="s">
        <v>79</v>
      </c>
      <c r="B294" s="64" t="s">
        <v>80</v>
      </c>
      <c r="C294" s="124" t="s">
        <v>81</v>
      </c>
      <c r="D294" s="124"/>
      <c r="E294" s="124"/>
      <c r="F294" s="65" t="s">
        <v>82</v>
      </c>
      <c r="G294" s="66" t="s">
        <v>83</v>
      </c>
      <c r="H294" s="67">
        <v>2.44</v>
      </c>
      <c r="I294" s="68"/>
      <c r="J294" s="68"/>
      <c r="K294" s="68"/>
      <c r="L294" s="67">
        <v>0</v>
      </c>
      <c r="M294" s="68"/>
      <c r="N294" s="68"/>
      <c r="O294" s="68"/>
      <c r="P294" s="47"/>
      <c r="Q294" s="47"/>
      <c r="R294" s="69"/>
      <c r="S294" s="70"/>
      <c r="X294" s="26"/>
      <c r="Y294" s="27"/>
      <c r="AE294" s="58"/>
      <c r="AF294" s="71" t="s">
        <v>81</v>
      </c>
    </row>
    <row r="295" spans="1:32" customFormat="1" ht="22.5" x14ac:dyDescent="0.25">
      <c r="A295" s="63" t="s">
        <v>79</v>
      </c>
      <c r="B295" s="64" t="s">
        <v>84</v>
      </c>
      <c r="C295" s="124" t="s">
        <v>117</v>
      </c>
      <c r="D295" s="124"/>
      <c r="E295" s="124"/>
      <c r="F295" s="65" t="s">
        <v>86</v>
      </c>
      <c r="G295" s="66" t="s">
        <v>83</v>
      </c>
      <c r="H295" s="67">
        <v>0</v>
      </c>
      <c r="I295" s="68"/>
      <c r="J295" s="68"/>
      <c r="K295" s="68"/>
      <c r="L295" s="67">
        <v>0</v>
      </c>
      <c r="M295" s="68"/>
      <c r="N295" s="68"/>
      <c r="O295" s="68"/>
      <c r="P295" s="47"/>
      <c r="Q295" s="47"/>
      <c r="R295" s="69"/>
      <c r="S295" s="70"/>
      <c r="X295" s="26"/>
      <c r="Y295" s="27"/>
      <c r="AE295" s="58"/>
      <c r="AF295" s="71" t="s">
        <v>117</v>
      </c>
    </row>
    <row r="296" spans="1:32" customFormat="1" ht="34.5" x14ac:dyDescent="0.25">
      <c r="A296" s="63" t="s">
        <v>79</v>
      </c>
      <c r="B296" s="64" t="s">
        <v>118</v>
      </c>
      <c r="C296" s="124" t="s">
        <v>119</v>
      </c>
      <c r="D296" s="124"/>
      <c r="E296" s="124"/>
      <c r="F296" s="65" t="s">
        <v>120</v>
      </c>
      <c r="G296" s="66" t="s">
        <v>83</v>
      </c>
      <c r="H296" s="67">
        <v>46.86</v>
      </c>
      <c r="I296" s="68"/>
      <c r="J296" s="68"/>
      <c r="K296" s="68"/>
      <c r="L296" s="67">
        <v>0</v>
      </c>
      <c r="M296" s="68"/>
      <c r="N296" s="68"/>
      <c r="O296" s="68"/>
      <c r="P296" s="47"/>
      <c r="Q296" s="47"/>
      <c r="R296" s="69"/>
      <c r="S296" s="70"/>
      <c r="X296" s="26"/>
      <c r="Y296" s="27"/>
      <c r="AE296" s="58"/>
      <c r="AF296" s="71" t="s">
        <v>119</v>
      </c>
    </row>
    <row r="297" spans="1:32" customFormat="1" ht="45" x14ac:dyDescent="0.25">
      <c r="A297" s="28" t="s">
        <v>257</v>
      </c>
      <c r="B297" s="29" t="s">
        <v>122</v>
      </c>
      <c r="C297" s="115" t="s">
        <v>123</v>
      </c>
      <c r="D297" s="115"/>
      <c r="E297" s="115"/>
      <c r="F297" s="30" t="s">
        <v>51</v>
      </c>
      <c r="G297" s="77">
        <v>1.1355</v>
      </c>
      <c r="H297" s="32">
        <v>385.56</v>
      </c>
      <c r="I297" s="33">
        <v>235.74</v>
      </c>
      <c r="J297" s="33">
        <v>149.82</v>
      </c>
      <c r="K297" s="33">
        <v>26.46</v>
      </c>
      <c r="L297" s="33">
        <v>437.8</v>
      </c>
      <c r="M297" s="33">
        <v>267.68</v>
      </c>
      <c r="N297" s="33">
        <v>170.12</v>
      </c>
      <c r="O297" s="33">
        <v>30.05</v>
      </c>
      <c r="P297" s="33">
        <v>26.28</v>
      </c>
      <c r="Q297" s="33">
        <v>29.84</v>
      </c>
      <c r="R297" s="33">
        <v>2.2799999999999998</v>
      </c>
      <c r="S297" s="33">
        <v>2.59</v>
      </c>
      <c r="X297" s="26"/>
      <c r="Y297" s="27"/>
      <c r="Z297" s="2" t="s">
        <v>123</v>
      </c>
      <c r="AE297" s="58"/>
      <c r="AF297" s="71"/>
    </row>
    <row r="298" spans="1:32" customFormat="1" ht="15" x14ac:dyDescent="0.25">
      <c r="A298" s="36"/>
      <c r="B298" s="37"/>
      <c r="C298" s="116" t="s">
        <v>230</v>
      </c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7"/>
      <c r="X298" s="26"/>
      <c r="Y298" s="27"/>
      <c r="AA298" s="2" t="s">
        <v>230</v>
      </c>
      <c r="AE298" s="58"/>
      <c r="AF298" s="71"/>
    </row>
    <row r="299" spans="1:32" customFormat="1" ht="15" x14ac:dyDescent="0.25">
      <c r="A299" s="40"/>
      <c r="B299" s="41"/>
      <c r="C299" s="118" t="s">
        <v>124</v>
      </c>
      <c r="D299" s="118"/>
      <c r="E299" s="118"/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  <c r="Q299" s="118"/>
      <c r="R299" s="118"/>
      <c r="S299" s="119"/>
      <c r="X299" s="26"/>
      <c r="Y299" s="27"/>
      <c r="AC299" s="2" t="s">
        <v>124</v>
      </c>
      <c r="AE299" s="58"/>
      <c r="AF299" s="71"/>
    </row>
    <row r="300" spans="1:32" customFormat="1" ht="34.5" x14ac:dyDescent="0.25">
      <c r="A300" s="42"/>
      <c r="B300" s="120" t="s">
        <v>114</v>
      </c>
      <c r="C300" s="120"/>
      <c r="D300" s="120"/>
      <c r="E300" s="120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9"/>
      <c r="X300" s="26"/>
      <c r="Y300" s="27"/>
      <c r="AD300" s="2" t="s">
        <v>114</v>
      </c>
      <c r="AE300" s="58"/>
      <c r="AF300" s="71"/>
    </row>
    <row r="301" spans="1:32" customFormat="1" ht="15" x14ac:dyDescent="0.25">
      <c r="A301" s="42"/>
      <c r="B301" s="38"/>
      <c r="C301" s="38"/>
      <c r="D301" s="38"/>
      <c r="E301" s="43" t="s">
        <v>258</v>
      </c>
      <c r="F301" s="44"/>
      <c r="G301" s="45"/>
      <c r="H301" s="11"/>
      <c r="I301" s="11"/>
      <c r="J301" s="11"/>
      <c r="K301" s="11"/>
      <c r="L301" s="62">
        <v>352.66</v>
      </c>
      <c r="M301" s="47"/>
      <c r="N301" s="47"/>
      <c r="O301" s="47"/>
      <c r="P301" s="47"/>
      <c r="Q301" s="47"/>
      <c r="R301" s="11"/>
      <c r="S301" s="48"/>
      <c r="X301" s="26"/>
      <c r="Y301" s="27"/>
      <c r="AE301" s="58"/>
      <c r="AF301" s="71"/>
    </row>
    <row r="302" spans="1:32" customFormat="1" ht="15" x14ac:dyDescent="0.25">
      <c r="A302" s="42"/>
      <c r="B302" s="38"/>
      <c r="C302" s="38"/>
      <c r="D302" s="38"/>
      <c r="E302" s="43" t="s">
        <v>259</v>
      </c>
      <c r="F302" s="44"/>
      <c r="G302" s="45"/>
      <c r="H302" s="11"/>
      <c r="I302" s="11"/>
      <c r="J302" s="11"/>
      <c r="K302" s="11"/>
      <c r="L302" s="62">
        <v>202.01</v>
      </c>
      <c r="M302" s="47"/>
      <c r="N302" s="47"/>
      <c r="O302" s="47"/>
      <c r="P302" s="47"/>
      <c r="Q302" s="47"/>
      <c r="R302" s="11"/>
      <c r="S302" s="48"/>
      <c r="X302" s="26"/>
      <c r="Y302" s="27"/>
      <c r="AE302" s="58"/>
      <c r="AF302" s="71"/>
    </row>
    <row r="303" spans="1:32" customFormat="1" ht="22.5" x14ac:dyDescent="0.25">
      <c r="A303" s="63" t="s">
        <v>79</v>
      </c>
      <c r="B303" s="64" t="s">
        <v>80</v>
      </c>
      <c r="C303" s="124" t="s">
        <v>81</v>
      </c>
      <c r="D303" s="124"/>
      <c r="E303" s="124"/>
      <c r="F303" s="65" t="s">
        <v>82</v>
      </c>
      <c r="G303" s="66" t="s">
        <v>83</v>
      </c>
      <c r="H303" s="67">
        <v>2.44</v>
      </c>
      <c r="I303" s="68"/>
      <c r="J303" s="68"/>
      <c r="K303" s="68"/>
      <c r="L303" s="67">
        <v>0</v>
      </c>
      <c r="M303" s="68"/>
      <c r="N303" s="68"/>
      <c r="O303" s="68"/>
      <c r="P303" s="47"/>
      <c r="Q303" s="47"/>
      <c r="R303" s="69"/>
      <c r="S303" s="70"/>
      <c r="X303" s="26"/>
      <c r="Y303" s="27"/>
      <c r="AE303" s="58"/>
      <c r="AF303" s="71" t="s">
        <v>81</v>
      </c>
    </row>
    <row r="304" spans="1:32" customFormat="1" ht="22.5" x14ac:dyDescent="0.25">
      <c r="A304" s="63" t="s">
        <v>79</v>
      </c>
      <c r="B304" s="64" t="s">
        <v>84</v>
      </c>
      <c r="C304" s="124" t="s">
        <v>117</v>
      </c>
      <c r="D304" s="124"/>
      <c r="E304" s="124"/>
      <c r="F304" s="65" t="s">
        <v>86</v>
      </c>
      <c r="G304" s="66" t="s">
        <v>83</v>
      </c>
      <c r="H304" s="67">
        <v>0</v>
      </c>
      <c r="I304" s="68"/>
      <c r="J304" s="68"/>
      <c r="K304" s="68"/>
      <c r="L304" s="67">
        <v>0</v>
      </c>
      <c r="M304" s="68"/>
      <c r="N304" s="68"/>
      <c r="O304" s="68"/>
      <c r="P304" s="47"/>
      <c r="Q304" s="47"/>
      <c r="R304" s="69"/>
      <c r="S304" s="70"/>
      <c r="X304" s="26"/>
      <c r="Y304" s="27"/>
      <c r="AE304" s="58"/>
      <c r="AF304" s="71" t="s">
        <v>117</v>
      </c>
    </row>
    <row r="305" spans="1:34" customFormat="1" ht="45.75" x14ac:dyDescent="0.25">
      <c r="A305" s="28" t="s">
        <v>260</v>
      </c>
      <c r="B305" s="29" t="s">
        <v>88</v>
      </c>
      <c r="C305" s="115" t="s">
        <v>89</v>
      </c>
      <c r="D305" s="115"/>
      <c r="E305" s="115"/>
      <c r="F305" s="30" t="s">
        <v>82</v>
      </c>
      <c r="G305" s="77">
        <v>5.6775000000000002</v>
      </c>
      <c r="H305" s="32">
        <v>68.5</v>
      </c>
      <c r="I305" s="33">
        <v>68.5</v>
      </c>
      <c r="J305" s="60"/>
      <c r="K305" s="60"/>
      <c r="L305" s="33">
        <v>388.91</v>
      </c>
      <c r="M305" s="33">
        <v>388.91</v>
      </c>
      <c r="N305" s="60"/>
      <c r="O305" s="60"/>
      <c r="P305" s="33">
        <v>8.0299999999999994</v>
      </c>
      <c r="Q305" s="33">
        <v>45.59</v>
      </c>
      <c r="R305" s="61">
        <v>0</v>
      </c>
      <c r="S305" s="61">
        <v>0</v>
      </c>
      <c r="X305" s="26"/>
      <c r="Y305" s="27"/>
      <c r="Z305" s="2" t="s">
        <v>89</v>
      </c>
      <c r="AE305" s="58"/>
      <c r="AF305" s="71"/>
    </row>
    <row r="306" spans="1:34" customFormat="1" ht="15" x14ac:dyDescent="0.25">
      <c r="A306" s="36"/>
      <c r="B306" s="37"/>
      <c r="C306" s="116" t="s">
        <v>261</v>
      </c>
      <c r="D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7"/>
      <c r="X306" s="26"/>
      <c r="Y306" s="27"/>
      <c r="AA306" s="2" t="s">
        <v>261</v>
      </c>
      <c r="AE306" s="58"/>
      <c r="AF306" s="71"/>
    </row>
    <row r="307" spans="1:34" customFormat="1" ht="23.25" x14ac:dyDescent="0.25">
      <c r="A307" s="42"/>
      <c r="B307" s="120" t="s">
        <v>91</v>
      </c>
      <c r="C307" s="120"/>
      <c r="D307" s="120"/>
      <c r="E307" s="120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9"/>
      <c r="X307" s="26"/>
      <c r="Y307" s="27"/>
      <c r="AD307" s="2" t="s">
        <v>91</v>
      </c>
      <c r="AE307" s="58"/>
      <c r="AF307" s="71"/>
    </row>
    <row r="308" spans="1:34" customFormat="1" ht="15" x14ac:dyDescent="0.25">
      <c r="A308" s="42"/>
      <c r="B308" s="38"/>
      <c r="C308" s="38"/>
      <c r="D308" s="38"/>
      <c r="E308" s="43" t="s">
        <v>262</v>
      </c>
      <c r="F308" s="44"/>
      <c r="G308" s="45"/>
      <c r="H308" s="11"/>
      <c r="I308" s="11"/>
      <c r="J308" s="11"/>
      <c r="K308" s="11"/>
      <c r="L308" s="62">
        <v>326.49</v>
      </c>
      <c r="M308" s="47"/>
      <c r="N308" s="47"/>
      <c r="O308" s="47"/>
      <c r="P308" s="47"/>
      <c r="Q308" s="47"/>
      <c r="R308" s="11"/>
      <c r="S308" s="48"/>
      <c r="X308" s="26"/>
      <c r="Y308" s="27"/>
      <c r="AE308" s="58"/>
      <c r="AF308" s="71"/>
    </row>
    <row r="309" spans="1:34" customFormat="1" ht="15" x14ac:dyDescent="0.25">
      <c r="A309" s="42"/>
      <c r="B309" s="38"/>
      <c r="C309" s="38"/>
      <c r="D309" s="38"/>
      <c r="E309" s="43" t="s">
        <v>263</v>
      </c>
      <c r="F309" s="44"/>
      <c r="G309" s="45"/>
      <c r="H309" s="11"/>
      <c r="I309" s="11"/>
      <c r="J309" s="11"/>
      <c r="K309" s="11"/>
      <c r="L309" s="62">
        <v>152.07</v>
      </c>
      <c r="M309" s="47"/>
      <c r="N309" s="47"/>
      <c r="O309" s="47"/>
      <c r="P309" s="47"/>
      <c r="Q309" s="47"/>
      <c r="R309" s="11"/>
      <c r="S309" s="48"/>
      <c r="X309" s="26"/>
      <c r="Y309" s="27"/>
      <c r="AE309" s="58"/>
      <c r="AF309" s="71"/>
    </row>
    <row r="310" spans="1:34" customFormat="1" ht="101.25" x14ac:dyDescent="0.25">
      <c r="A310" s="28" t="s">
        <v>264</v>
      </c>
      <c r="B310" s="29" t="s">
        <v>132</v>
      </c>
      <c r="C310" s="115" t="s">
        <v>133</v>
      </c>
      <c r="D310" s="115"/>
      <c r="E310" s="115"/>
      <c r="F310" s="30" t="s">
        <v>86</v>
      </c>
      <c r="G310" s="75">
        <v>11355</v>
      </c>
      <c r="H310" s="32" t="s">
        <v>134</v>
      </c>
      <c r="I310" s="60"/>
      <c r="J310" s="60"/>
      <c r="K310" s="60"/>
      <c r="L310" s="32">
        <v>35881.800000000003</v>
      </c>
      <c r="M310" s="60"/>
      <c r="N310" s="60"/>
      <c r="O310" s="60"/>
      <c r="P310" s="61">
        <v>0</v>
      </c>
      <c r="Q310" s="61">
        <v>0</v>
      </c>
      <c r="R310" s="61">
        <v>0</v>
      </c>
      <c r="S310" s="61">
        <v>0</v>
      </c>
      <c r="X310" s="26"/>
      <c r="Y310" s="27"/>
      <c r="Z310" s="2" t="s">
        <v>133</v>
      </c>
      <c r="AE310" s="58"/>
      <c r="AF310" s="71"/>
    </row>
    <row r="311" spans="1:34" customFormat="1" ht="15" x14ac:dyDescent="0.25">
      <c r="A311" s="36"/>
      <c r="B311" s="37"/>
      <c r="C311" s="116" t="s">
        <v>265</v>
      </c>
      <c r="D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  <c r="R311" s="116"/>
      <c r="S311" s="117"/>
      <c r="X311" s="26"/>
      <c r="Y311" s="27"/>
      <c r="AA311" s="2" t="s">
        <v>265</v>
      </c>
      <c r="AE311" s="58"/>
      <c r="AF311" s="71"/>
    </row>
    <row r="312" spans="1:34" customFormat="1" ht="15" x14ac:dyDescent="0.25">
      <c r="A312" s="40"/>
      <c r="B312" s="37"/>
      <c r="C312" s="116" t="s">
        <v>136</v>
      </c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  <c r="Q312" s="116"/>
      <c r="R312" s="116"/>
      <c r="S312" s="117"/>
      <c r="X312" s="26"/>
      <c r="Y312" s="27"/>
      <c r="AE312" s="58"/>
      <c r="AF312" s="71"/>
      <c r="AG312" s="2" t="s">
        <v>136</v>
      </c>
    </row>
    <row r="313" spans="1:34" customFormat="1" ht="15" x14ac:dyDescent="0.25">
      <c r="A313" s="42"/>
      <c r="B313" s="120" t="s">
        <v>98</v>
      </c>
      <c r="C313" s="120"/>
      <c r="D313" s="120"/>
      <c r="E313" s="120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9"/>
      <c r="X313" s="26"/>
      <c r="Y313" s="27"/>
      <c r="AD313" s="2" t="s">
        <v>98</v>
      </c>
      <c r="AE313" s="58"/>
      <c r="AF313" s="71"/>
    </row>
    <row r="314" spans="1:34" customFormat="1" ht="15" x14ac:dyDescent="0.25">
      <c r="A314" s="125" t="s">
        <v>266</v>
      </c>
      <c r="B314" s="125"/>
      <c r="C314" s="125"/>
      <c r="D314" s="125"/>
      <c r="E314" s="125"/>
      <c r="F314" s="125"/>
      <c r="G314" s="125"/>
      <c r="H314" s="125"/>
      <c r="I314" s="125"/>
      <c r="J314" s="125"/>
      <c r="K314" s="125"/>
      <c r="L314" s="79">
        <v>418664.38</v>
      </c>
      <c r="M314" s="79">
        <v>42694.99</v>
      </c>
      <c r="N314" s="79">
        <v>3203</v>
      </c>
      <c r="O314" s="80">
        <v>510.11</v>
      </c>
      <c r="P314" s="81"/>
      <c r="Q314" s="82">
        <v>4924.57</v>
      </c>
      <c r="R314" s="81"/>
      <c r="S314" s="82">
        <v>43.95</v>
      </c>
      <c r="X314" s="26"/>
      <c r="Y314" s="27"/>
      <c r="AE314" s="58"/>
      <c r="AF314" s="71"/>
      <c r="AH314" s="83" t="s">
        <v>266</v>
      </c>
    </row>
    <row r="315" spans="1:34" customFormat="1" ht="15" x14ac:dyDescent="0.25">
      <c r="A315" s="125" t="s">
        <v>267</v>
      </c>
      <c r="B315" s="125"/>
      <c r="C315" s="125"/>
      <c r="D315" s="125"/>
      <c r="E315" s="125"/>
      <c r="F315" s="125"/>
      <c r="G315" s="125"/>
      <c r="H315" s="125"/>
      <c r="I315" s="125"/>
      <c r="J315" s="125"/>
      <c r="K315" s="125"/>
      <c r="L315" s="79">
        <v>425549.08</v>
      </c>
      <c r="M315" s="79">
        <v>49099.24</v>
      </c>
      <c r="N315" s="79">
        <v>3683.45</v>
      </c>
      <c r="O315" s="80">
        <v>586.63</v>
      </c>
      <c r="P315" s="81"/>
      <c r="Q315" s="82">
        <v>5663.26</v>
      </c>
      <c r="R315" s="81"/>
      <c r="S315" s="82">
        <v>50.55</v>
      </c>
      <c r="X315" s="26"/>
      <c r="Y315" s="27"/>
      <c r="AE315" s="58"/>
      <c r="AF315" s="71"/>
      <c r="AH315" s="83" t="s">
        <v>267</v>
      </c>
    </row>
    <row r="316" spans="1:34" customFormat="1" ht="15" x14ac:dyDescent="0.25">
      <c r="A316" s="125" t="s">
        <v>268</v>
      </c>
      <c r="B316" s="125"/>
      <c r="C316" s="125"/>
      <c r="D316" s="125"/>
      <c r="E316" s="125"/>
      <c r="F316" s="125"/>
      <c r="G316" s="125"/>
      <c r="H316" s="125"/>
      <c r="I316" s="125"/>
      <c r="J316" s="125"/>
      <c r="K316" s="125"/>
      <c r="L316" s="79">
        <v>49822.06</v>
      </c>
      <c r="M316" s="84"/>
      <c r="N316" s="84"/>
      <c r="O316" s="84"/>
      <c r="P316" s="81"/>
      <c r="Q316" s="81"/>
      <c r="R316" s="81"/>
      <c r="S316" s="81"/>
      <c r="X316" s="26"/>
      <c r="Y316" s="27"/>
      <c r="AE316" s="58"/>
      <c r="AF316" s="71"/>
      <c r="AH316" s="83" t="s">
        <v>268</v>
      </c>
    </row>
    <row r="317" spans="1:34" customFormat="1" ht="15" x14ac:dyDescent="0.25">
      <c r="A317" s="125" t="s">
        <v>269</v>
      </c>
      <c r="B317" s="125"/>
      <c r="C317" s="125"/>
      <c r="D317" s="125"/>
      <c r="E317" s="125"/>
      <c r="F317" s="125"/>
      <c r="G317" s="125"/>
      <c r="H317" s="125"/>
      <c r="I317" s="125"/>
      <c r="J317" s="125"/>
      <c r="K317" s="125"/>
      <c r="L317" s="79">
        <v>25680.38</v>
      </c>
      <c r="M317" s="84"/>
      <c r="N317" s="84"/>
      <c r="O317" s="84"/>
      <c r="P317" s="81"/>
      <c r="Q317" s="81"/>
      <c r="R317" s="81"/>
      <c r="S317" s="81"/>
      <c r="X317" s="26"/>
      <c r="Y317" s="27"/>
      <c r="AE317" s="58"/>
      <c r="AF317" s="71"/>
      <c r="AH317" s="83" t="s">
        <v>269</v>
      </c>
    </row>
    <row r="318" spans="1:34" customFormat="1" ht="15" x14ac:dyDescent="0.25">
      <c r="A318" s="125" t="s">
        <v>270</v>
      </c>
      <c r="B318" s="125"/>
      <c r="C318" s="125"/>
      <c r="D318" s="125"/>
      <c r="E318" s="125"/>
      <c r="F318" s="125"/>
      <c r="G318" s="125"/>
      <c r="H318" s="125"/>
      <c r="I318" s="125"/>
      <c r="J318" s="125"/>
      <c r="K318" s="125"/>
      <c r="L318" s="79">
        <v>501051.52</v>
      </c>
      <c r="M318" s="84"/>
      <c r="N318" s="84"/>
      <c r="O318" s="84"/>
      <c r="P318" s="81"/>
      <c r="Q318" s="82">
        <v>5663.26</v>
      </c>
      <c r="R318" s="81"/>
      <c r="S318" s="82">
        <v>50.55</v>
      </c>
      <c r="X318" s="26"/>
      <c r="Y318" s="27"/>
      <c r="AE318" s="58"/>
      <c r="AF318" s="71"/>
      <c r="AH318" s="83" t="s">
        <v>270</v>
      </c>
    </row>
    <row r="319" spans="1:34" customFormat="1" ht="15" x14ac:dyDescent="0.25">
      <c r="A319" s="121" t="s">
        <v>271</v>
      </c>
      <c r="B319" s="121"/>
      <c r="C319" s="121"/>
      <c r="D319" s="121"/>
      <c r="E319" s="121"/>
      <c r="F319" s="121"/>
      <c r="G319" s="121"/>
      <c r="H319" s="121"/>
      <c r="I319" s="121"/>
      <c r="J319" s="121"/>
      <c r="K319" s="121"/>
      <c r="L319" s="121"/>
      <c r="M319" s="121"/>
      <c r="N319" s="121"/>
      <c r="O319" s="121"/>
      <c r="P319" s="121"/>
      <c r="Q319" s="121"/>
      <c r="R319" s="121"/>
      <c r="S319" s="121"/>
      <c r="X319" s="26" t="s">
        <v>271</v>
      </c>
      <c r="Y319" s="27"/>
      <c r="AE319" s="58"/>
      <c r="AF319" s="71"/>
      <c r="AH319" s="83"/>
    </row>
    <row r="320" spans="1:34" customFormat="1" ht="45.75" x14ac:dyDescent="0.25">
      <c r="A320" s="28" t="s">
        <v>272</v>
      </c>
      <c r="B320" s="29" t="s">
        <v>273</v>
      </c>
      <c r="C320" s="115" t="s">
        <v>274</v>
      </c>
      <c r="D320" s="115"/>
      <c r="E320" s="115"/>
      <c r="F320" s="30" t="s">
        <v>275</v>
      </c>
      <c r="G320" s="72">
        <v>3.4</v>
      </c>
      <c r="H320" s="32">
        <v>2.91</v>
      </c>
      <c r="I320" s="60"/>
      <c r="J320" s="33">
        <v>2.91</v>
      </c>
      <c r="K320" s="60"/>
      <c r="L320" s="33">
        <v>9.89</v>
      </c>
      <c r="M320" s="60"/>
      <c r="N320" s="33">
        <v>9.89</v>
      </c>
      <c r="O320" s="60"/>
      <c r="P320" s="61">
        <v>0</v>
      </c>
      <c r="Q320" s="61">
        <v>0</v>
      </c>
      <c r="R320" s="61">
        <v>0</v>
      </c>
      <c r="S320" s="61">
        <v>0</v>
      </c>
      <c r="X320" s="26"/>
      <c r="Y320" s="27"/>
      <c r="Z320" s="2" t="s">
        <v>274</v>
      </c>
      <c r="AE320" s="58"/>
      <c r="AF320" s="71"/>
      <c r="AH320" s="83"/>
    </row>
    <row r="321" spans="1:36" customFormat="1" ht="15" x14ac:dyDescent="0.25">
      <c r="A321" s="36"/>
      <c r="B321" s="37"/>
      <c r="C321" s="116" t="s">
        <v>276</v>
      </c>
      <c r="D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  <c r="S321" s="117"/>
      <c r="X321" s="26"/>
      <c r="Y321" s="27"/>
      <c r="AA321" s="2" t="s">
        <v>276</v>
      </c>
      <c r="AE321" s="58"/>
      <c r="AF321" s="71"/>
      <c r="AH321" s="83"/>
    </row>
    <row r="322" spans="1:36" customFormat="1" ht="15" x14ac:dyDescent="0.25">
      <c r="A322" s="42"/>
      <c r="B322" s="120" t="s">
        <v>277</v>
      </c>
      <c r="C322" s="120"/>
      <c r="D322" s="120"/>
      <c r="E322" s="120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9"/>
      <c r="X322" s="26"/>
      <c r="Y322" s="27"/>
      <c r="AD322" s="2" t="s">
        <v>277</v>
      </c>
      <c r="AE322" s="58"/>
      <c r="AF322" s="71"/>
      <c r="AH322" s="83"/>
    </row>
    <row r="323" spans="1:36" customFormat="1" ht="15" x14ac:dyDescent="0.25">
      <c r="A323" s="125" t="s">
        <v>266</v>
      </c>
      <c r="B323" s="125"/>
      <c r="C323" s="125"/>
      <c r="D323" s="125"/>
      <c r="E323" s="125"/>
      <c r="F323" s="125"/>
      <c r="G323" s="125"/>
      <c r="H323" s="125"/>
      <c r="I323" s="125"/>
      <c r="J323" s="125"/>
      <c r="K323" s="125"/>
      <c r="L323" s="80">
        <v>9.89</v>
      </c>
      <c r="M323" s="84"/>
      <c r="N323" s="80">
        <v>9.89</v>
      </c>
      <c r="O323" s="84"/>
      <c r="P323" s="81"/>
      <c r="Q323" s="81"/>
      <c r="R323" s="81"/>
      <c r="S323" s="81"/>
      <c r="X323" s="26"/>
      <c r="Y323" s="27"/>
      <c r="AE323" s="58"/>
      <c r="AF323" s="71"/>
      <c r="AH323" s="83" t="s">
        <v>266</v>
      </c>
    </row>
    <row r="324" spans="1:36" customFormat="1" ht="15" x14ac:dyDescent="0.25">
      <c r="A324" s="125" t="s">
        <v>278</v>
      </c>
      <c r="B324" s="125"/>
      <c r="C324" s="125"/>
      <c r="D324" s="125"/>
      <c r="E324" s="125"/>
      <c r="F324" s="125"/>
      <c r="G324" s="125"/>
      <c r="H324" s="125"/>
      <c r="I324" s="125"/>
      <c r="J324" s="125"/>
      <c r="K324" s="125"/>
      <c r="L324" s="80">
        <v>9.89</v>
      </c>
      <c r="M324" s="84"/>
      <c r="N324" s="84"/>
      <c r="O324" s="84"/>
      <c r="P324" s="81"/>
      <c r="Q324" s="81"/>
      <c r="R324" s="81"/>
      <c r="S324" s="81"/>
      <c r="X324" s="26"/>
      <c r="Y324" s="27"/>
      <c r="AE324" s="58"/>
      <c r="AF324" s="71"/>
      <c r="AH324" s="83" t="s">
        <v>278</v>
      </c>
    </row>
    <row r="325" spans="1:36" customFormat="1" ht="15" x14ac:dyDescent="0.25">
      <c r="A325" s="125" t="s">
        <v>279</v>
      </c>
      <c r="B325" s="125"/>
      <c r="C325" s="125"/>
      <c r="D325" s="125"/>
      <c r="E325" s="125"/>
      <c r="F325" s="125"/>
      <c r="G325" s="125"/>
      <c r="H325" s="125"/>
      <c r="I325" s="125"/>
      <c r="J325" s="125"/>
      <c r="K325" s="125"/>
      <c r="L325" s="79">
        <v>418674.27</v>
      </c>
      <c r="M325" s="79">
        <v>42694.99</v>
      </c>
      <c r="N325" s="79">
        <v>3212.89</v>
      </c>
      <c r="O325" s="80">
        <v>510.11</v>
      </c>
      <c r="P325" s="81"/>
      <c r="Q325" s="82">
        <v>4924.57</v>
      </c>
      <c r="R325" s="81"/>
      <c r="S325" s="82">
        <v>43.95</v>
      </c>
      <c r="AI325" s="83" t="s">
        <v>279</v>
      </c>
    </row>
    <row r="326" spans="1:36" customFormat="1" ht="15" x14ac:dyDescent="0.25">
      <c r="A326" s="125" t="s">
        <v>280</v>
      </c>
      <c r="B326" s="125"/>
      <c r="C326" s="125"/>
      <c r="D326" s="125"/>
      <c r="E326" s="125"/>
      <c r="F326" s="125"/>
      <c r="G326" s="125"/>
      <c r="H326" s="125"/>
      <c r="I326" s="125"/>
      <c r="J326" s="125"/>
      <c r="K326" s="125"/>
      <c r="L326" s="79">
        <v>425558.97</v>
      </c>
      <c r="M326" s="79">
        <v>49099.24</v>
      </c>
      <c r="N326" s="79">
        <v>3693.34</v>
      </c>
      <c r="O326" s="80">
        <v>586.63</v>
      </c>
      <c r="P326" s="81"/>
      <c r="Q326" s="82">
        <v>5663.26</v>
      </c>
      <c r="R326" s="81"/>
      <c r="S326" s="82">
        <v>50.55</v>
      </c>
      <c r="AI326" s="83" t="s">
        <v>280</v>
      </c>
    </row>
    <row r="327" spans="1:36" customFormat="1" ht="15" x14ac:dyDescent="0.25">
      <c r="A327" s="126" t="s">
        <v>281</v>
      </c>
      <c r="B327" s="126"/>
      <c r="C327" s="126"/>
      <c r="D327" s="126"/>
      <c r="E327" s="126"/>
      <c r="F327" s="126"/>
      <c r="G327" s="126"/>
      <c r="H327" s="126"/>
      <c r="I327" s="126"/>
      <c r="J327" s="126"/>
      <c r="K327" s="126"/>
      <c r="L327" s="60"/>
      <c r="M327" s="60"/>
      <c r="N327" s="60"/>
      <c r="O327" s="60"/>
      <c r="P327" s="85"/>
      <c r="Q327" s="85"/>
      <c r="R327" s="85"/>
      <c r="S327" s="85"/>
      <c r="AI327" s="83"/>
      <c r="AJ327" s="2" t="s">
        <v>281</v>
      </c>
    </row>
    <row r="328" spans="1:36" customFormat="1" ht="68.25" x14ac:dyDescent="0.25">
      <c r="A328" s="126" t="s">
        <v>282</v>
      </c>
      <c r="B328" s="126"/>
      <c r="C328" s="126"/>
      <c r="D328" s="126"/>
      <c r="E328" s="126"/>
      <c r="F328" s="126"/>
      <c r="G328" s="126"/>
      <c r="H328" s="126"/>
      <c r="I328" s="126"/>
      <c r="J328" s="126"/>
      <c r="K328" s="126"/>
      <c r="L328" s="32">
        <v>6884.7</v>
      </c>
      <c r="M328" s="32">
        <v>6404.25</v>
      </c>
      <c r="N328" s="33">
        <v>480.45</v>
      </c>
      <c r="O328" s="33">
        <v>76.52</v>
      </c>
      <c r="P328" s="85"/>
      <c r="Q328" s="86">
        <v>738.68550000000005</v>
      </c>
      <c r="R328" s="85"/>
      <c r="S328" s="86">
        <v>6.5925000000000002</v>
      </c>
      <c r="AI328" s="83"/>
      <c r="AJ328" s="2" t="s">
        <v>282</v>
      </c>
    </row>
    <row r="329" spans="1:36" customFormat="1" ht="15" x14ac:dyDescent="0.25">
      <c r="A329" s="125" t="s">
        <v>268</v>
      </c>
      <c r="B329" s="125"/>
      <c r="C329" s="125"/>
      <c r="D329" s="125"/>
      <c r="E329" s="125"/>
      <c r="F329" s="125"/>
      <c r="G329" s="125"/>
      <c r="H329" s="125"/>
      <c r="I329" s="125"/>
      <c r="J329" s="125"/>
      <c r="K329" s="125"/>
      <c r="L329" s="79">
        <v>49822.06</v>
      </c>
      <c r="M329" s="84"/>
      <c r="N329" s="84"/>
      <c r="O329" s="84"/>
      <c r="P329" s="81"/>
      <c r="Q329" s="81"/>
      <c r="R329" s="81"/>
      <c r="S329" s="81"/>
      <c r="AI329" s="83" t="s">
        <v>268</v>
      </c>
    </row>
    <row r="330" spans="1:36" customFormat="1" ht="15" x14ac:dyDescent="0.25">
      <c r="A330" s="126" t="s">
        <v>281</v>
      </c>
      <c r="B330" s="126"/>
      <c r="C330" s="126"/>
      <c r="D330" s="126"/>
      <c r="E330" s="126"/>
      <c r="F330" s="126"/>
      <c r="G330" s="126"/>
      <c r="H330" s="126"/>
      <c r="I330" s="126"/>
      <c r="J330" s="126"/>
      <c r="K330" s="126"/>
      <c r="L330" s="60"/>
      <c r="M330" s="60"/>
      <c r="N330" s="60"/>
      <c r="O330" s="60"/>
      <c r="P330" s="85"/>
      <c r="Q330" s="85"/>
      <c r="R330" s="85"/>
      <c r="S330" s="85"/>
      <c r="AI330" s="83"/>
      <c r="AJ330" s="2" t="s">
        <v>281</v>
      </c>
    </row>
    <row r="331" spans="1:36" customFormat="1" ht="15" x14ac:dyDescent="0.25">
      <c r="A331" s="126" t="s">
        <v>283</v>
      </c>
      <c r="B331" s="126"/>
      <c r="C331" s="126"/>
      <c r="D331" s="126"/>
      <c r="E331" s="126"/>
      <c r="F331" s="126"/>
      <c r="G331" s="126"/>
      <c r="H331" s="126"/>
      <c r="I331" s="126"/>
      <c r="J331" s="126"/>
      <c r="K331" s="126"/>
      <c r="L331" s="32">
        <v>2902.14</v>
      </c>
      <c r="M331" s="60"/>
      <c r="N331" s="60"/>
      <c r="O331" s="60"/>
      <c r="P331" s="85"/>
      <c r="Q331" s="85"/>
      <c r="R331" s="85"/>
      <c r="S331" s="85"/>
      <c r="AI331" s="83"/>
      <c r="AJ331" s="2" t="s">
        <v>283</v>
      </c>
    </row>
    <row r="332" spans="1:36" customFormat="1" ht="15" x14ac:dyDescent="0.25">
      <c r="A332" s="126" t="s">
        <v>284</v>
      </c>
      <c r="B332" s="126"/>
      <c r="C332" s="126"/>
      <c r="D332" s="126"/>
      <c r="E332" s="126"/>
      <c r="F332" s="126"/>
      <c r="G332" s="126"/>
      <c r="H332" s="126"/>
      <c r="I332" s="126"/>
      <c r="J332" s="126"/>
      <c r="K332" s="126"/>
      <c r="L332" s="32">
        <v>1807.85</v>
      </c>
      <c r="M332" s="60"/>
      <c r="N332" s="60"/>
      <c r="O332" s="60"/>
      <c r="P332" s="85"/>
      <c r="Q332" s="85"/>
      <c r="R332" s="85"/>
      <c r="S332" s="85"/>
      <c r="AI332" s="83"/>
      <c r="AJ332" s="2" t="s">
        <v>284</v>
      </c>
    </row>
    <row r="333" spans="1:36" customFormat="1" ht="15" x14ac:dyDescent="0.25">
      <c r="A333" s="126" t="s">
        <v>285</v>
      </c>
      <c r="B333" s="126"/>
      <c r="C333" s="126"/>
      <c r="D333" s="126"/>
      <c r="E333" s="126"/>
      <c r="F333" s="126"/>
      <c r="G333" s="126"/>
      <c r="H333" s="126"/>
      <c r="I333" s="126"/>
      <c r="J333" s="126"/>
      <c r="K333" s="126"/>
      <c r="L333" s="32">
        <v>13861.36</v>
      </c>
      <c r="M333" s="60"/>
      <c r="N333" s="60"/>
      <c r="O333" s="60"/>
      <c r="P333" s="85"/>
      <c r="Q333" s="85"/>
      <c r="R333" s="85"/>
      <c r="S333" s="85"/>
      <c r="AI333" s="83"/>
      <c r="AJ333" s="2" t="s">
        <v>285</v>
      </c>
    </row>
    <row r="334" spans="1:36" customFormat="1" ht="15" x14ac:dyDescent="0.25">
      <c r="A334" s="126" t="s">
        <v>286</v>
      </c>
      <c r="B334" s="126"/>
      <c r="C334" s="126"/>
      <c r="D334" s="126"/>
      <c r="E334" s="126"/>
      <c r="F334" s="126"/>
      <c r="G334" s="126"/>
      <c r="H334" s="126"/>
      <c r="I334" s="126"/>
      <c r="J334" s="126"/>
      <c r="K334" s="126"/>
      <c r="L334" s="33">
        <v>705.03</v>
      </c>
      <c r="M334" s="60"/>
      <c r="N334" s="60"/>
      <c r="O334" s="60"/>
      <c r="P334" s="85"/>
      <c r="Q334" s="85"/>
      <c r="R334" s="85"/>
      <c r="S334" s="85"/>
      <c r="AI334" s="83"/>
      <c r="AJ334" s="2" t="s">
        <v>286</v>
      </c>
    </row>
    <row r="335" spans="1:36" customFormat="1" ht="15" x14ac:dyDescent="0.25">
      <c r="A335" s="126" t="s">
        <v>287</v>
      </c>
      <c r="B335" s="126"/>
      <c r="C335" s="126"/>
      <c r="D335" s="126"/>
      <c r="E335" s="126"/>
      <c r="F335" s="126"/>
      <c r="G335" s="126"/>
      <c r="H335" s="126"/>
      <c r="I335" s="126"/>
      <c r="J335" s="126"/>
      <c r="K335" s="126"/>
      <c r="L335" s="32">
        <v>8153.08</v>
      </c>
      <c r="M335" s="60"/>
      <c r="N335" s="60"/>
      <c r="O335" s="60"/>
      <c r="P335" s="85"/>
      <c r="Q335" s="85"/>
      <c r="R335" s="85"/>
      <c r="S335" s="85"/>
      <c r="AI335" s="83"/>
      <c r="AJ335" s="2" t="s">
        <v>287</v>
      </c>
    </row>
    <row r="336" spans="1:36" customFormat="1" ht="15" x14ac:dyDescent="0.25">
      <c r="A336" s="126" t="s">
        <v>288</v>
      </c>
      <c r="B336" s="126"/>
      <c r="C336" s="126"/>
      <c r="D336" s="126"/>
      <c r="E336" s="126"/>
      <c r="F336" s="126"/>
      <c r="G336" s="126"/>
      <c r="H336" s="126"/>
      <c r="I336" s="126"/>
      <c r="J336" s="126"/>
      <c r="K336" s="126"/>
      <c r="L336" s="32">
        <v>22392.6</v>
      </c>
      <c r="M336" s="60"/>
      <c r="N336" s="60"/>
      <c r="O336" s="60"/>
      <c r="P336" s="85"/>
      <c r="Q336" s="85"/>
      <c r="R336" s="85"/>
      <c r="S336" s="85"/>
      <c r="AI336" s="83"/>
      <c r="AJ336" s="2" t="s">
        <v>288</v>
      </c>
    </row>
    <row r="337" spans="1:36" customFormat="1" ht="15" x14ac:dyDescent="0.25">
      <c r="A337" s="125" t="s">
        <v>269</v>
      </c>
      <c r="B337" s="125"/>
      <c r="C337" s="125"/>
      <c r="D337" s="125"/>
      <c r="E337" s="125"/>
      <c r="F337" s="125"/>
      <c r="G337" s="125"/>
      <c r="H337" s="125"/>
      <c r="I337" s="125"/>
      <c r="J337" s="125"/>
      <c r="K337" s="125"/>
      <c r="L337" s="79">
        <v>25680.38</v>
      </c>
      <c r="M337" s="84"/>
      <c r="N337" s="84"/>
      <c r="O337" s="84"/>
      <c r="P337" s="81"/>
      <c r="Q337" s="81"/>
      <c r="R337" s="81"/>
      <c r="S337" s="81"/>
      <c r="AI337" s="83" t="s">
        <v>269</v>
      </c>
    </row>
    <row r="338" spans="1:36" customFormat="1" ht="15" x14ac:dyDescent="0.25">
      <c r="A338" s="126" t="s">
        <v>281</v>
      </c>
      <c r="B338" s="126"/>
      <c r="C338" s="126"/>
      <c r="D338" s="126"/>
      <c r="E338" s="126"/>
      <c r="F338" s="126"/>
      <c r="G338" s="126"/>
      <c r="H338" s="126"/>
      <c r="I338" s="126"/>
      <c r="J338" s="126"/>
      <c r="K338" s="126"/>
      <c r="L338" s="60"/>
      <c r="M338" s="60"/>
      <c r="N338" s="60"/>
      <c r="O338" s="60"/>
      <c r="P338" s="85"/>
      <c r="Q338" s="85"/>
      <c r="R338" s="85"/>
      <c r="S338" s="85"/>
      <c r="AI338" s="83"/>
      <c r="AJ338" s="2" t="s">
        <v>281</v>
      </c>
    </row>
    <row r="339" spans="1:36" customFormat="1" ht="15" x14ac:dyDescent="0.25">
      <c r="A339" s="126" t="s">
        <v>289</v>
      </c>
      <c r="B339" s="126"/>
      <c r="C339" s="126"/>
      <c r="D339" s="126"/>
      <c r="E339" s="126"/>
      <c r="F339" s="126"/>
      <c r="G339" s="126"/>
      <c r="H339" s="126"/>
      <c r="I339" s="126"/>
      <c r="J339" s="126"/>
      <c r="K339" s="126"/>
      <c r="L339" s="32">
        <v>1351.68</v>
      </c>
      <c r="M339" s="60"/>
      <c r="N339" s="60"/>
      <c r="O339" s="60"/>
      <c r="P339" s="85"/>
      <c r="Q339" s="85"/>
      <c r="R339" s="85"/>
      <c r="S339" s="85"/>
      <c r="AI339" s="83"/>
      <c r="AJ339" s="2" t="s">
        <v>289</v>
      </c>
    </row>
    <row r="340" spans="1:36" customFormat="1" ht="15" x14ac:dyDescent="0.25">
      <c r="A340" s="126" t="s">
        <v>290</v>
      </c>
      <c r="B340" s="126"/>
      <c r="C340" s="126"/>
      <c r="D340" s="126"/>
      <c r="E340" s="126"/>
      <c r="F340" s="126"/>
      <c r="G340" s="126"/>
      <c r="H340" s="126"/>
      <c r="I340" s="126"/>
      <c r="J340" s="126"/>
      <c r="K340" s="126"/>
      <c r="L340" s="33">
        <v>293.64999999999998</v>
      </c>
      <c r="M340" s="60"/>
      <c r="N340" s="60"/>
      <c r="O340" s="60"/>
      <c r="P340" s="85"/>
      <c r="Q340" s="85"/>
      <c r="R340" s="85"/>
      <c r="S340" s="85"/>
      <c r="AI340" s="83"/>
      <c r="AJ340" s="2" t="s">
        <v>290</v>
      </c>
    </row>
    <row r="341" spans="1:36" customFormat="1" ht="15" x14ac:dyDescent="0.25">
      <c r="A341" s="126" t="s">
        <v>291</v>
      </c>
      <c r="B341" s="126"/>
      <c r="C341" s="126"/>
      <c r="D341" s="126"/>
      <c r="E341" s="126"/>
      <c r="F341" s="126"/>
      <c r="G341" s="126"/>
      <c r="H341" s="126"/>
      <c r="I341" s="126"/>
      <c r="J341" s="126"/>
      <c r="K341" s="126"/>
      <c r="L341" s="32">
        <v>6392.45</v>
      </c>
      <c r="M341" s="60"/>
      <c r="N341" s="60"/>
      <c r="O341" s="60"/>
      <c r="P341" s="85"/>
      <c r="Q341" s="85"/>
      <c r="R341" s="85"/>
      <c r="S341" s="85"/>
      <c r="AI341" s="83"/>
      <c r="AJ341" s="2" t="s">
        <v>291</v>
      </c>
    </row>
    <row r="342" spans="1:36" customFormat="1" ht="15" x14ac:dyDescent="0.25">
      <c r="A342" s="126" t="s">
        <v>292</v>
      </c>
      <c r="B342" s="126"/>
      <c r="C342" s="126"/>
      <c r="D342" s="126"/>
      <c r="E342" s="126"/>
      <c r="F342" s="126"/>
      <c r="G342" s="126"/>
      <c r="H342" s="126"/>
      <c r="I342" s="126"/>
      <c r="J342" s="126"/>
      <c r="K342" s="126"/>
      <c r="L342" s="32">
        <v>1033.06</v>
      </c>
      <c r="M342" s="60"/>
      <c r="N342" s="60"/>
      <c r="O342" s="60"/>
      <c r="P342" s="85"/>
      <c r="Q342" s="85"/>
      <c r="R342" s="85"/>
      <c r="S342" s="85"/>
      <c r="AI342" s="83"/>
      <c r="AJ342" s="2" t="s">
        <v>292</v>
      </c>
    </row>
    <row r="343" spans="1:36" customFormat="1" ht="15" x14ac:dyDescent="0.25">
      <c r="A343" s="126" t="s">
        <v>293</v>
      </c>
      <c r="B343" s="126"/>
      <c r="C343" s="126"/>
      <c r="D343" s="126"/>
      <c r="E343" s="126"/>
      <c r="F343" s="126"/>
      <c r="G343" s="126"/>
      <c r="H343" s="126"/>
      <c r="I343" s="126"/>
      <c r="J343" s="126"/>
      <c r="K343" s="126"/>
      <c r="L343" s="32">
        <v>4670.21</v>
      </c>
      <c r="M343" s="60"/>
      <c r="N343" s="60"/>
      <c r="O343" s="60"/>
      <c r="P343" s="85"/>
      <c r="Q343" s="85"/>
      <c r="R343" s="85"/>
      <c r="S343" s="85"/>
      <c r="AI343" s="83"/>
      <c r="AJ343" s="2" t="s">
        <v>293</v>
      </c>
    </row>
    <row r="344" spans="1:36" customFormat="1" ht="15" x14ac:dyDescent="0.25">
      <c r="A344" s="126" t="s">
        <v>294</v>
      </c>
      <c r="B344" s="126"/>
      <c r="C344" s="126"/>
      <c r="D344" s="126"/>
      <c r="E344" s="126"/>
      <c r="F344" s="126"/>
      <c r="G344" s="126"/>
      <c r="H344" s="126"/>
      <c r="I344" s="126"/>
      <c r="J344" s="126"/>
      <c r="K344" s="126"/>
      <c r="L344" s="32">
        <v>11939.33</v>
      </c>
      <c r="M344" s="60"/>
      <c r="N344" s="60"/>
      <c r="O344" s="60"/>
      <c r="P344" s="85"/>
      <c r="Q344" s="85"/>
      <c r="R344" s="85"/>
      <c r="S344" s="85"/>
      <c r="AI344" s="83"/>
      <c r="AJ344" s="2" t="s">
        <v>294</v>
      </c>
    </row>
    <row r="345" spans="1:36" customFormat="1" ht="15" x14ac:dyDescent="0.25">
      <c r="A345" s="125" t="s">
        <v>295</v>
      </c>
      <c r="B345" s="125"/>
      <c r="C345" s="125"/>
      <c r="D345" s="125"/>
      <c r="E345" s="125"/>
      <c r="F345" s="125"/>
      <c r="G345" s="125"/>
      <c r="H345" s="125"/>
      <c r="I345" s="125"/>
      <c r="J345" s="125"/>
      <c r="K345" s="125"/>
      <c r="L345" s="84"/>
      <c r="M345" s="84"/>
      <c r="N345" s="84"/>
      <c r="O345" s="84"/>
      <c r="P345" s="81"/>
      <c r="Q345" s="81"/>
      <c r="R345" s="81"/>
      <c r="S345" s="81"/>
      <c r="AI345" s="83" t="s">
        <v>295</v>
      </c>
    </row>
    <row r="346" spans="1:36" customFormat="1" ht="15" x14ac:dyDescent="0.25">
      <c r="A346" s="126" t="s">
        <v>296</v>
      </c>
      <c r="B346" s="126"/>
      <c r="C346" s="126"/>
      <c r="D346" s="126"/>
      <c r="E346" s="126"/>
      <c r="F346" s="126"/>
      <c r="G346" s="126"/>
      <c r="H346" s="126"/>
      <c r="I346" s="126"/>
      <c r="J346" s="126"/>
      <c r="K346" s="126"/>
      <c r="L346" s="60"/>
      <c r="M346" s="60"/>
      <c r="N346" s="60"/>
      <c r="O346" s="60"/>
      <c r="P346" s="85"/>
      <c r="Q346" s="85"/>
      <c r="R346" s="85"/>
      <c r="S346" s="85"/>
      <c r="AI346" s="83"/>
      <c r="AJ346" s="2" t="s">
        <v>296</v>
      </c>
    </row>
    <row r="347" spans="1:36" customFormat="1" ht="15" x14ac:dyDescent="0.25">
      <c r="A347" s="126" t="s">
        <v>297</v>
      </c>
      <c r="B347" s="126"/>
      <c r="C347" s="126"/>
      <c r="D347" s="126"/>
      <c r="E347" s="126"/>
      <c r="F347" s="126"/>
      <c r="G347" s="126"/>
      <c r="H347" s="126"/>
      <c r="I347" s="126"/>
      <c r="J347" s="126"/>
      <c r="K347" s="126"/>
      <c r="L347" s="32">
        <v>23875.21</v>
      </c>
      <c r="M347" s="32">
        <v>17641.009999999998</v>
      </c>
      <c r="N347" s="33">
        <v>344.06</v>
      </c>
      <c r="O347" s="33">
        <v>60.65</v>
      </c>
      <c r="P347" s="85"/>
      <c r="Q347" s="87">
        <v>2041.8</v>
      </c>
      <c r="R347" s="85"/>
      <c r="S347" s="88">
        <v>5.24</v>
      </c>
      <c r="AI347" s="83"/>
      <c r="AJ347" s="2" t="s">
        <v>297</v>
      </c>
    </row>
    <row r="348" spans="1:36" customFormat="1" ht="57" x14ac:dyDescent="0.25">
      <c r="A348" s="126" t="s">
        <v>298</v>
      </c>
      <c r="B348" s="126"/>
      <c r="C348" s="126"/>
      <c r="D348" s="126"/>
      <c r="E348" s="126"/>
      <c r="F348" s="126"/>
      <c r="G348" s="126"/>
      <c r="H348" s="126"/>
      <c r="I348" s="126"/>
      <c r="J348" s="126"/>
      <c r="K348" s="126"/>
      <c r="L348" s="32">
        <v>26572.97</v>
      </c>
      <c r="M348" s="32">
        <v>20287.16</v>
      </c>
      <c r="N348" s="33">
        <v>395.67</v>
      </c>
      <c r="O348" s="33">
        <v>69.75</v>
      </c>
      <c r="P348" s="85"/>
      <c r="Q348" s="88">
        <v>2348.0700000000002</v>
      </c>
      <c r="R348" s="85"/>
      <c r="S348" s="88">
        <v>6.03</v>
      </c>
      <c r="AI348" s="83"/>
      <c r="AJ348" s="2" t="s">
        <v>298</v>
      </c>
    </row>
    <row r="349" spans="1:36" customFormat="1" ht="15" x14ac:dyDescent="0.25">
      <c r="A349" s="126" t="s">
        <v>299</v>
      </c>
      <c r="B349" s="126"/>
      <c r="C349" s="126"/>
      <c r="D349" s="126"/>
      <c r="E349" s="126"/>
      <c r="F349" s="126"/>
      <c r="G349" s="126"/>
      <c r="H349" s="126"/>
      <c r="I349" s="126"/>
      <c r="J349" s="126"/>
      <c r="K349" s="126"/>
      <c r="L349" s="32">
        <v>22392.6</v>
      </c>
      <c r="M349" s="60"/>
      <c r="N349" s="60"/>
      <c r="O349" s="60"/>
      <c r="P349" s="85"/>
      <c r="Q349" s="85"/>
      <c r="R349" s="85"/>
      <c r="S349" s="85"/>
      <c r="AI349" s="83"/>
      <c r="AJ349" s="2" t="s">
        <v>299</v>
      </c>
    </row>
    <row r="350" spans="1:36" customFormat="1" ht="15" x14ac:dyDescent="0.25">
      <c r="A350" s="126" t="s">
        <v>300</v>
      </c>
      <c r="B350" s="126"/>
      <c r="C350" s="126"/>
      <c r="D350" s="126"/>
      <c r="E350" s="126"/>
      <c r="F350" s="126"/>
      <c r="G350" s="126"/>
      <c r="H350" s="126"/>
      <c r="I350" s="126"/>
      <c r="J350" s="126"/>
      <c r="K350" s="126"/>
      <c r="L350" s="32">
        <v>11939.33</v>
      </c>
      <c r="M350" s="60"/>
      <c r="N350" s="60"/>
      <c r="O350" s="60"/>
      <c r="P350" s="85"/>
      <c r="Q350" s="85"/>
      <c r="R350" s="85"/>
      <c r="S350" s="85"/>
      <c r="AI350" s="83"/>
      <c r="AJ350" s="2" t="s">
        <v>300</v>
      </c>
    </row>
    <row r="351" spans="1:36" customFormat="1" ht="15" x14ac:dyDescent="0.25">
      <c r="A351" s="126" t="s">
        <v>301</v>
      </c>
      <c r="B351" s="126"/>
      <c r="C351" s="126"/>
      <c r="D351" s="126"/>
      <c r="E351" s="126"/>
      <c r="F351" s="126"/>
      <c r="G351" s="126"/>
      <c r="H351" s="126"/>
      <c r="I351" s="126"/>
      <c r="J351" s="126"/>
      <c r="K351" s="126"/>
      <c r="L351" s="32">
        <v>60904.9</v>
      </c>
      <c r="M351" s="60"/>
      <c r="N351" s="60"/>
      <c r="O351" s="60"/>
      <c r="P351" s="85"/>
      <c r="Q351" s="88">
        <v>2348.0700000000002</v>
      </c>
      <c r="R351" s="85"/>
      <c r="S351" s="88">
        <v>6.03</v>
      </c>
      <c r="AI351" s="83"/>
      <c r="AJ351" s="2" t="s">
        <v>301</v>
      </c>
    </row>
    <row r="352" spans="1:36" customFormat="1" ht="23.25" x14ac:dyDescent="0.25">
      <c r="A352" s="126" t="s">
        <v>302</v>
      </c>
      <c r="B352" s="126"/>
      <c r="C352" s="126"/>
      <c r="D352" s="126"/>
      <c r="E352" s="126"/>
      <c r="F352" s="126"/>
      <c r="G352" s="126"/>
      <c r="H352" s="126"/>
      <c r="I352" s="126"/>
      <c r="J352" s="126"/>
      <c r="K352" s="126"/>
      <c r="L352" s="60"/>
      <c r="M352" s="60"/>
      <c r="N352" s="60"/>
      <c r="O352" s="60"/>
      <c r="P352" s="85"/>
      <c r="Q352" s="85"/>
      <c r="R352" s="85"/>
      <c r="S352" s="85"/>
      <c r="AI352" s="83"/>
      <c r="AJ352" s="2" t="s">
        <v>302</v>
      </c>
    </row>
    <row r="353" spans="1:36" customFormat="1" ht="15" x14ac:dyDescent="0.25">
      <c r="A353" s="126" t="s">
        <v>303</v>
      </c>
      <c r="B353" s="126"/>
      <c r="C353" s="126"/>
      <c r="D353" s="126"/>
      <c r="E353" s="126"/>
      <c r="F353" s="126"/>
      <c r="G353" s="126"/>
      <c r="H353" s="126"/>
      <c r="I353" s="126"/>
      <c r="J353" s="126"/>
      <c r="K353" s="126"/>
      <c r="L353" s="32">
        <v>1727.52</v>
      </c>
      <c r="M353" s="32">
        <v>1727.52</v>
      </c>
      <c r="N353" s="60"/>
      <c r="O353" s="60"/>
      <c r="P353" s="85"/>
      <c r="Q353" s="88">
        <v>221.46</v>
      </c>
      <c r="R353" s="85"/>
      <c r="S353" s="85"/>
      <c r="AI353" s="83"/>
      <c r="AJ353" s="2" t="s">
        <v>303</v>
      </c>
    </row>
    <row r="354" spans="1:36" customFormat="1" ht="57" x14ac:dyDescent="0.25">
      <c r="A354" s="126" t="s">
        <v>298</v>
      </c>
      <c r="B354" s="126"/>
      <c r="C354" s="126"/>
      <c r="D354" s="126"/>
      <c r="E354" s="126"/>
      <c r="F354" s="126"/>
      <c r="G354" s="126"/>
      <c r="H354" s="126"/>
      <c r="I354" s="126"/>
      <c r="J354" s="126"/>
      <c r="K354" s="126"/>
      <c r="L354" s="32">
        <v>1986.65</v>
      </c>
      <c r="M354" s="32">
        <v>1986.65</v>
      </c>
      <c r="N354" s="60"/>
      <c r="O354" s="60"/>
      <c r="P354" s="85"/>
      <c r="Q354" s="88">
        <v>254.68</v>
      </c>
      <c r="R354" s="85"/>
      <c r="S354" s="85"/>
      <c r="AI354" s="83"/>
      <c r="AJ354" s="2" t="s">
        <v>298</v>
      </c>
    </row>
    <row r="355" spans="1:36" customFormat="1" ht="15" x14ac:dyDescent="0.25">
      <c r="A355" s="126" t="s">
        <v>304</v>
      </c>
      <c r="B355" s="126"/>
      <c r="C355" s="126"/>
      <c r="D355" s="126"/>
      <c r="E355" s="126"/>
      <c r="F355" s="126"/>
      <c r="G355" s="126"/>
      <c r="H355" s="126"/>
      <c r="I355" s="126"/>
      <c r="J355" s="126"/>
      <c r="K355" s="126"/>
      <c r="L355" s="32">
        <v>1807.85</v>
      </c>
      <c r="M355" s="60"/>
      <c r="N355" s="60"/>
      <c r="O355" s="60"/>
      <c r="P355" s="85"/>
      <c r="Q355" s="85"/>
      <c r="R355" s="85"/>
      <c r="S355" s="85"/>
      <c r="AI355" s="83"/>
      <c r="AJ355" s="2" t="s">
        <v>304</v>
      </c>
    </row>
    <row r="356" spans="1:36" customFormat="1" ht="15" x14ac:dyDescent="0.25">
      <c r="A356" s="126" t="s">
        <v>305</v>
      </c>
      <c r="B356" s="126"/>
      <c r="C356" s="126"/>
      <c r="D356" s="126"/>
      <c r="E356" s="126"/>
      <c r="F356" s="126"/>
      <c r="G356" s="126"/>
      <c r="H356" s="126"/>
      <c r="I356" s="126"/>
      <c r="J356" s="126"/>
      <c r="K356" s="126"/>
      <c r="L356" s="32">
        <v>1033.06</v>
      </c>
      <c r="M356" s="60"/>
      <c r="N356" s="60"/>
      <c r="O356" s="60"/>
      <c r="P356" s="85"/>
      <c r="Q356" s="85"/>
      <c r="R356" s="85"/>
      <c r="S356" s="85"/>
      <c r="AI356" s="83"/>
      <c r="AJ356" s="2" t="s">
        <v>305</v>
      </c>
    </row>
    <row r="357" spans="1:36" customFormat="1" ht="15" x14ac:dyDescent="0.25">
      <c r="A357" s="126" t="s">
        <v>301</v>
      </c>
      <c r="B357" s="126"/>
      <c r="C357" s="126"/>
      <c r="D357" s="126"/>
      <c r="E357" s="126"/>
      <c r="F357" s="126"/>
      <c r="G357" s="126"/>
      <c r="H357" s="126"/>
      <c r="I357" s="126"/>
      <c r="J357" s="126"/>
      <c r="K357" s="126"/>
      <c r="L357" s="32">
        <v>4827.5600000000004</v>
      </c>
      <c r="M357" s="60"/>
      <c r="N357" s="60"/>
      <c r="O357" s="60"/>
      <c r="P357" s="85"/>
      <c r="Q357" s="88">
        <v>254.68</v>
      </c>
      <c r="R357" s="85"/>
      <c r="S357" s="85"/>
      <c r="AI357" s="83"/>
      <c r="AJ357" s="2" t="s">
        <v>301</v>
      </c>
    </row>
    <row r="358" spans="1:36" customFormat="1" ht="15" x14ac:dyDescent="0.25">
      <c r="A358" s="126" t="s">
        <v>306</v>
      </c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60"/>
      <c r="M358" s="60"/>
      <c r="N358" s="60"/>
      <c r="O358" s="60"/>
      <c r="P358" s="85"/>
      <c r="Q358" s="85"/>
      <c r="R358" s="85"/>
      <c r="S358" s="85"/>
      <c r="AI358" s="83"/>
      <c r="AJ358" s="2" t="s">
        <v>306</v>
      </c>
    </row>
    <row r="359" spans="1:36" customFormat="1" ht="15" x14ac:dyDescent="0.25">
      <c r="A359" s="126" t="s">
        <v>307</v>
      </c>
      <c r="B359" s="126"/>
      <c r="C359" s="126"/>
      <c r="D359" s="126"/>
      <c r="E359" s="126"/>
      <c r="F359" s="126"/>
      <c r="G359" s="126"/>
      <c r="H359" s="126"/>
      <c r="I359" s="126"/>
      <c r="J359" s="126"/>
      <c r="K359" s="126"/>
      <c r="L359" s="32">
        <v>13228.19</v>
      </c>
      <c r="M359" s="32">
        <v>12804.37</v>
      </c>
      <c r="N359" s="33">
        <v>423.82</v>
      </c>
      <c r="O359" s="33">
        <v>18.350000000000001</v>
      </c>
      <c r="P359" s="85"/>
      <c r="Q359" s="88">
        <v>1473.02</v>
      </c>
      <c r="R359" s="85"/>
      <c r="S359" s="88">
        <v>1.57</v>
      </c>
      <c r="AI359" s="83"/>
      <c r="AJ359" s="2" t="s">
        <v>307</v>
      </c>
    </row>
    <row r="360" spans="1:36" customFormat="1" ht="57" x14ac:dyDescent="0.25">
      <c r="A360" s="126" t="s">
        <v>298</v>
      </c>
      <c r="B360" s="126"/>
      <c r="C360" s="126"/>
      <c r="D360" s="126"/>
      <c r="E360" s="126"/>
      <c r="F360" s="126"/>
      <c r="G360" s="126"/>
      <c r="H360" s="126"/>
      <c r="I360" s="126"/>
      <c r="J360" s="126"/>
      <c r="K360" s="126"/>
      <c r="L360" s="32">
        <v>15212.42</v>
      </c>
      <c r="M360" s="32">
        <v>14725.03</v>
      </c>
      <c r="N360" s="33">
        <v>487.39</v>
      </c>
      <c r="O360" s="33">
        <v>21.1</v>
      </c>
      <c r="P360" s="85"/>
      <c r="Q360" s="88">
        <v>1693.97</v>
      </c>
      <c r="R360" s="85"/>
      <c r="S360" s="88">
        <v>1.81</v>
      </c>
      <c r="AI360" s="83"/>
      <c r="AJ360" s="2" t="s">
        <v>298</v>
      </c>
    </row>
    <row r="361" spans="1:36" customFormat="1" ht="15" x14ac:dyDescent="0.25">
      <c r="A361" s="126" t="s">
        <v>308</v>
      </c>
      <c r="B361" s="126"/>
      <c r="C361" s="126"/>
      <c r="D361" s="126"/>
      <c r="E361" s="126"/>
      <c r="F361" s="126"/>
      <c r="G361" s="126"/>
      <c r="H361" s="126"/>
      <c r="I361" s="126"/>
      <c r="J361" s="126"/>
      <c r="K361" s="126"/>
      <c r="L361" s="32">
        <v>13861.36</v>
      </c>
      <c r="M361" s="60"/>
      <c r="N361" s="60"/>
      <c r="O361" s="60"/>
      <c r="P361" s="85"/>
      <c r="Q361" s="85"/>
      <c r="R361" s="85"/>
      <c r="S361" s="85"/>
      <c r="AI361" s="83"/>
      <c r="AJ361" s="2" t="s">
        <v>308</v>
      </c>
    </row>
    <row r="362" spans="1:36" customFormat="1" ht="15" x14ac:dyDescent="0.25">
      <c r="A362" s="126" t="s">
        <v>309</v>
      </c>
      <c r="B362" s="126"/>
      <c r="C362" s="126"/>
      <c r="D362" s="126"/>
      <c r="E362" s="126"/>
      <c r="F362" s="126"/>
      <c r="G362" s="126"/>
      <c r="H362" s="126"/>
      <c r="I362" s="126"/>
      <c r="J362" s="126"/>
      <c r="K362" s="126"/>
      <c r="L362" s="32">
        <v>6392.45</v>
      </c>
      <c r="M362" s="60"/>
      <c r="N362" s="60"/>
      <c r="O362" s="60"/>
      <c r="P362" s="85"/>
      <c r="Q362" s="85"/>
      <c r="R362" s="85"/>
      <c r="S362" s="85"/>
      <c r="AI362" s="83"/>
      <c r="AJ362" s="2" t="s">
        <v>309</v>
      </c>
    </row>
    <row r="363" spans="1:36" customFormat="1" ht="15" x14ac:dyDescent="0.25">
      <c r="A363" s="126" t="s">
        <v>301</v>
      </c>
      <c r="B363" s="126"/>
      <c r="C363" s="126"/>
      <c r="D363" s="126"/>
      <c r="E363" s="126"/>
      <c r="F363" s="126"/>
      <c r="G363" s="126"/>
      <c r="H363" s="126"/>
      <c r="I363" s="126"/>
      <c r="J363" s="126"/>
      <c r="K363" s="126"/>
      <c r="L363" s="32">
        <v>35466.230000000003</v>
      </c>
      <c r="M363" s="60"/>
      <c r="N363" s="60"/>
      <c r="O363" s="60"/>
      <c r="P363" s="85"/>
      <c r="Q363" s="88">
        <v>1693.97</v>
      </c>
      <c r="R363" s="85"/>
      <c r="S363" s="88">
        <v>1.81</v>
      </c>
      <c r="AI363" s="83"/>
      <c r="AJ363" s="2" t="s">
        <v>301</v>
      </c>
    </row>
    <row r="364" spans="1:36" customFormat="1" ht="15" x14ac:dyDescent="0.25">
      <c r="A364" s="126" t="s">
        <v>310</v>
      </c>
      <c r="B364" s="126"/>
      <c r="C364" s="126"/>
      <c r="D364" s="126"/>
      <c r="E364" s="126"/>
      <c r="F364" s="126"/>
      <c r="G364" s="126"/>
      <c r="H364" s="126"/>
      <c r="I364" s="126"/>
      <c r="J364" s="126"/>
      <c r="K364" s="126"/>
      <c r="L364" s="60"/>
      <c r="M364" s="60"/>
      <c r="N364" s="60"/>
      <c r="O364" s="60"/>
      <c r="P364" s="85"/>
      <c r="Q364" s="85"/>
      <c r="R364" s="85"/>
      <c r="S364" s="85"/>
      <c r="AI364" s="83"/>
      <c r="AJ364" s="2" t="s">
        <v>310</v>
      </c>
    </row>
    <row r="365" spans="1:36" customFormat="1" ht="15" x14ac:dyDescent="0.25">
      <c r="A365" s="126" t="s">
        <v>311</v>
      </c>
      <c r="B365" s="126"/>
      <c r="C365" s="126"/>
      <c r="D365" s="126"/>
      <c r="E365" s="126"/>
      <c r="F365" s="126"/>
      <c r="G365" s="126"/>
      <c r="H365" s="126"/>
      <c r="I365" s="126"/>
      <c r="J365" s="126"/>
      <c r="K365" s="126"/>
      <c r="L365" s="32">
        <v>3456.99</v>
      </c>
      <c r="M365" s="32">
        <v>3456.99</v>
      </c>
      <c r="N365" s="60"/>
      <c r="O365" s="60"/>
      <c r="P365" s="85"/>
      <c r="Q365" s="88">
        <v>405.24</v>
      </c>
      <c r="R365" s="85"/>
      <c r="S365" s="85"/>
      <c r="AI365" s="83"/>
      <c r="AJ365" s="2" t="s">
        <v>311</v>
      </c>
    </row>
    <row r="366" spans="1:36" customFormat="1" ht="57" x14ac:dyDescent="0.25">
      <c r="A366" s="126" t="s">
        <v>298</v>
      </c>
      <c r="B366" s="126"/>
      <c r="C366" s="126"/>
      <c r="D366" s="126"/>
      <c r="E366" s="126"/>
      <c r="F366" s="126"/>
      <c r="G366" s="126"/>
      <c r="H366" s="126"/>
      <c r="I366" s="126"/>
      <c r="J366" s="126"/>
      <c r="K366" s="126"/>
      <c r="L366" s="32">
        <v>3975.54</v>
      </c>
      <c r="M366" s="32">
        <v>3975.54</v>
      </c>
      <c r="N366" s="60"/>
      <c r="O366" s="60"/>
      <c r="P366" s="85"/>
      <c r="Q366" s="88">
        <v>466.03</v>
      </c>
      <c r="R366" s="85"/>
      <c r="S366" s="85"/>
      <c r="AI366" s="83"/>
      <c r="AJ366" s="2" t="s">
        <v>298</v>
      </c>
    </row>
    <row r="367" spans="1:36" customFormat="1" ht="15" x14ac:dyDescent="0.25">
      <c r="A367" s="126" t="s">
        <v>312</v>
      </c>
      <c r="B367" s="126"/>
      <c r="C367" s="126"/>
      <c r="D367" s="126"/>
      <c r="E367" s="126"/>
      <c r="F367" s="126"/>
      <c r="G367" s="126"/>
      <c r="H367" s="126"/>
      <c r="I367" s="126"/>
      <c r="J367" s="126"/>
      <c r="K367" s="126"/>
      <c r="L367" s="32">
        <v>2902.14</v>
      </c>
      <c r="M367" s="60"/>
      <c r="N367" s="60"/>
      <c r="O367" s="60"/>
      <c r="P367" s="85"/>
      <c r="Q367" s="85"/>
      <c r="R367" s="85"/>
      <c r="S367" s="85"/>
      <c r="AI367" s="83"/>
      <c r="AJ367" s="2" t="s">
        <v>312</v>
      </c>
    </row>
    <row r="368" spans="1:36" customFormat="1" ht="15" x14ac:dyDescent="0.25">
      <c r="A368" s="126" t="s">
        <v>313</v>
      </c>
      <c r="B368" s="126"/>
      <c r="C368" s="126"/>
      <c r="D368" s="126"/>
      <c r="E368" s="126"/>
      <c r="F368" s="126"/>
      <c r="G368" s="126"/>
      <c r="H368" s="126"/>
      <c r="I368" s="126"/>
      <c r="J368" s="126"/>
      <c r="K368" s="126"/>
      <c r="L368" s="32">
        <v>1351.68</v>
      </c>
      <c r="M368" s="60"/>
      <c r="N368" s="60"/>
      <c r="O368" s="60"/>
      <c r="P368" s="85"/>
      <c r="Q368" s="85"/>
      <c r="R368" s="85"/>
      <c r="S368" s="85"/>
      <c r="AI368" s="83"/>
      <c r="AJ368" s="2" t="s">
        <v>313</v>
      </c>
    </row>
    <row r="369" spans="1:36" customFormat="1" ht="15" x14ac:dyDescent="0.25">
      <c r="A369" s="126" t="s">
        <v>301</v>
      </c>
      <c r="B369" s="126"/>
      <c r="C369" s="126"/>
      <c r="D369" s="126"/>
      <c r="E369" s="126"/>
      <c r="F369" s="126"/>
      <c r="G369" s="126"/>
      <c r="H369" s="126"/>
      <c r="I369" s="126"/>
      <c r="J369" s="126"/>
      <c r="K369" s="126"/>
      <c r="L369" s="32">
        <v>8229.36</v>
      </c>
      <c r="M369" s="60"/>
      <c r="N369" s="60"/>
      <c r="O369" s="60"/>
      <c r="P369" s="85"/>
      <c r="Q369" s="88">
        <v>466.03</v>
      </c>
      <c r="R369" s="85"/>
      <c r="S369" s="85"/>
      <c r="AI369" s="83"/>
      <c r="AJ369" s="2" t="s">
        <v>301</v>
      </c>
    </row>
    <row r="370" spans="1:36" customFormat="1" ht="15" x14ac:dyDescent="0.25">
      <c r="A370" s="126" t="s">
        <v>314</v>
      </c>
      <c r="B370" s="126"/>
      <c r="C370" s="126"/>
      <c r="D370" s="126"/>
      <c r="E370" s="126"/>
      <c r="F370" s="126"/>
      <c r="G370" s="126"/>
      <c r="H370" s="126"/>
      <c r="I370" s="126"/>
      <c r="J370" s="126"/>
      <c r="K370" s="126"/>
      <c r="L370" s="60"/>
      <c r="M370" s="60"/>
      <c r="N370" s="60"/>
      <c r="O370" s="60"/>
      <c r="P370" s="85"/>
      <c r="Q370" s="85"/>
      <c r="R370" s="85"/>
      <c r="S370" s="85"/>
      <c r="AI370" s="83"/>
      <c r="AJ370" s="2" t="s">
        <v>314</v>
      </c>
    </row>
    <row r="371" spans="1:36" customFormat="1" ht="15" x14ac:dyDescent="0.25">
      <c r="A371" s="126" t="s">
        <v>315</v>
      </c>
      <c r="B371" s="126"/>
      <c r="C371" s="126"/>
      <c r="D371" s="126"/>
      <c r="E371" s="126"/>
      <c r="F371" s="126"/>
      <c r="G371" s="126"/>
      <c r="H371" s="126"/>
      <c r="I371" s="126"/>
      <c r="J371" s="126"/>
      <c r="K371" s="126"/>
      <c r="L371" s="32">
        <v>366874.49</v>
      </c>
      <c r="M371" s="60"/>
      <c r="N371" s="60"/>
      <c r="O371" s="60"/>
      <c r="P371" s="85"/>
      <c r="Q371" s="85"/>
      <c r="R371" s="85"/>
      <c r="S371" s="85"/>
      <c r="AI371" s="83"/>
      <c r="AJ371" s="2" t="s">
        <v>315</v>
      </c>
    </row>
    <row r="372" spans="1:36" customFormat="1" ht="57" x14ac:dyDescent="0.25">
      <c r="A372" s="126" t="s">
        <v>298</v>
      </c>
      <c r="B372" s="126"/>
      <c r="C372" s="126"/>
      <c r="D372" s="126"/>
      <c r="E372" s="126"/>
      <c r="F372" s="126"/>
      <c r="G372" s="126"/>
      <c r="H372" s="126"/>
      <c r="I372" s="126"/>
      <c r="J372" s="126"/>
      <c r="K372" s="126"/>
      <c r="L372" s="32">
        <v>366874.49</v>
      </c>
      <c r="M372" s="60"/>
      <c r="N372" s="60"/>
      <c r="O372" s="60"/>
      <c r="P372" s="85"/>
      <c r="Q372" s="85"/>
      <c r="R372" s="85"/>
      <c r="S372" s="85"/>
      <c r="AI372" s="83"/>
      <c r="AJ372" s="2" t="s">
        <v>298</v>
      </c>
    </row>
    <row r="373" spans="1:36" customFormat="1" ht="15" x14ac:dyDescent="0.25">
      <c r="A373" s="126" t="s">
        <v>316</v>
      </c>
      <c r="B373" s="126"/>
      <c r="C373" s="126"/>
      <c r="D373" s="126"/>
      <c r="E373" s="126"/>
      <c r="F373" s="126"/>
      <c r="G373" s="126"/>
      <c r="H373" s="126"/>
      <c r="I373" s="126"/>
      <c r="J373" s="126"/>
      <c r="K373" s="126"/>
      <c r="L373" s="60"/>
      <c r="M373" s="60"/>
      <c r="N373" s="60"/>
      <c r="O373" s="60"/>
      <c r="P373" s="85"/>
      <c r="Q373" s="85"/>
      <c r="R373" s="85"/>
      <c r="S373" s="85"/>
      <c r="AI373" s="83"/>
      <c r="AJ373" s="2" t="s">
        <v>316</v>
      </c>
    </row>
    <row r="374" spans="1:36" customFormat="1" ht="15" x14ac:dyDescent="0.25">
      <c r="A374" s="126" t="s">
        <v>317</v>
      </c>
      <c r="B374" s="126"/>
      <c r="C374" s="126"/>
      <c r="D374" s="126"/>
      <c r="E374" s="126"/>
      <c r="F374" s="126"/>
      <c r="G374" s="126"/>
      <c r="H374" s="126"/>
      <c r="I374" s="126"/>
      <c r="J374" s="126"/>
      <c r="K374" s="126"/>
      <c r="L374" s="33">
        <v>623.36</v>
      </c>
      <c r="M374" s="33">
        <v>609.87</v>
      </c>
      <c r="N374" s="33">
        <v>11.73</v>
      </c>
      <c r="O374" s="33">
        <v>3.2</v>
      </c>
      <c r="P374" s="85"/>
      <c r="Q374" s="87">
        <v>63.4</v>
      </c>
      <c r="R374" s="85"/>
      <c r="S374" s="88">
        <v>0.25</v>
      </c>
      <c r="AI374" s="83"/>
      <c r="AJ374" s="2" t="s">
        <v>317</v>
      </c>
    </row>
    <row r="375" spans="1:36" customFormat="1" ht="57" x14ac:dyDescent="0.25">
      <c r="A375" s="126" t="s">
        <v>298</v>
      </c>
      <c r="B375" s="126"/>
      <c r="C375" s="126"/>
      <c r="D375" s="126"/>
      <c r="E375" s="126"/>
      <c r="F375" s="126"/>
      <c r="G375" s="126"/>
      <c r="H375" s="126"/>
      <c r="I375" s="126"/>
      <c r="J375" s="126"/>
      <c r="K375" s="126"/>
      <c r="L375" s="33">
        <v>716.6</v>
      </c>
      <c r="M375" s="33">
        <v>701.35</v>
      </c>
      <c r="N375" s="33">
        <v>13.49</v>
      </c>
      <c r="O375" s="33">
        <v>3.68</v>
      </c>
      <c r="P375" s="85"/>
      <c r="Q375" s="88">
        <v>72.91</v>
      </c>
      <c r="R375" s="85"/>
      <c r="S375" s="88">
        <v>0.28999999999999998</v>
      </c>
      <c r="AI375" s="83"/>
      <c r="AJ375" s="2" t="s">
        <v>298</v>
      </c>
    </row>
    <row r="376" spans="1:36" customFormat="1" ht="15" x14ac:dyDescent="0.25">
      <c r="A376" s="126" t="s">
        <v>318</v>
      </c>
      <c r="B376" s="126"/>
      <c r="C376" s="126"/>
      <c r="D376" s="126"/>
      <c r="E376" s="126"/>
      <c r="F376" s="126"/>
      <c r="G376" s="126"/>
      <c r="H376" s="126"/>
      <c r="I376" s="126"/>
      <c r="J376" s="126"/>
      <c r="K376" s="126"/>
      <c r="L376" s="33">
        <v>705.03</v>
      </c>
      <c r="M376" s="60"/>
      <c r="N376" s="60"/>
      <c r="O376" s="60"/>
      <c r="P376" s="85"/>
      <c r="Q376" s="85"/>
      <c r="R376" s="85"/>
      <c r="S376" s="85"/>
      <c r="AI376" s="83"/>
      <c r="AJ376" s="2" t="s">
        <v>318</v>
      </c>
    </row>
    <row r="377" spans="1:36" customFormat="1" ht="15" x14ac:dyDescent="0.25">
      <c r="A377" s="126" t="s">
        <v>319</v>
      </c>
      <c r="B377" s="126"/>
      <c r="C377" s="126"/>
      <c r="D377" s="126"/>
      <c r="E377" s="126"/>
      <c r="F377" s="126"/>
      <c r="G377" s="126"/>
      <c r="H377" s="126"/>
      <c r="I377" s="126"/>
      <c r="J377" s="126"/>
      <c r="K377" s="126"/>
      <c r="L377" s="33">
        <v>293.64999999999998</v>
      </c>
      <c r="M377" s="60"/>
      <c r="N377" s="60"/>
      <c r="O377" s="60"/>
      <c r="P377" s="85"/>
      <c r="Q377" s="85"/>
      <c r="R377" s="85"/>
      <c r="S377" s="85"/>
      <c r="AI377" s="83"/>
      <c r="AJ377" s="2" t="s">
        <v>319</v>
      </c>
    </row>
    <row r="378" spans="1:36" customFormat="1" ht="15" x14ac:dyDescent="0.25">
      <c r="A378" s="126" t="s">
        <v>301</v>
      </c>
      <c r="B378" s="126"/>
      <c r="C378" s="126"/>
      <c r="D378" s="126"/>
      <c r="E378" s="126"/>
      <c r="F378" s="126"/>
      <c r="G378" s="126"/>
      <c r="H378" s="126"/>
      <c r="I378" s="126"/>
      <c r="J378" s="126"/>
      <c r="K378" s="126"/>
      <c r="L378" s="32">
        <v>1715.28</v>
      </c>
      <c r="M378" s="60"/>
      <c r="N378" s="60"/>
      <c r="O378" s="60"/>
      <c r="P378" s="85"/>
      <c r="Q378" s="88">
        <v>72.91</v>
      </c>
      <c r="R378" s="85"/>
      <c r="S378" s="88">
        <v>0.28999999999999998</v>
      </c>
      <c r="AI378" s="83"/>
      <c r="AJ378" s="2" t="s">
        <v>301</v>
      </c>
    </row>
    <row r="379" spans="1:36" customFormat="1" ht="15" x14ac:dyDescent="0.25">
      <c r="A379" s="126" t="s">
        <v>320</v>
      </c>
      <c r="B379" s="126"/>
      <c r="C379" s="126"/>
      <c r="D379" s="126"/>
      <c r="E379" s="126"/>
      <c r="F379" s="126"/>
      <c r="G379" s="126"/>
      <c r="H379" s="126"/>
      <c r="I379" s="126"/>
      <c r="J379" s="126"/>
      <c r="K379" s="126"/>
      <c r="L379" s="60"/>
      <c r="M379" s="60"/>
      <c r="N379" s="60"/>
      <c r="O379" s="60"/>
      <c r="P379" s="85"/>
      <c r="Q379" s="85"/>
      <c r="R379" s="85"/>
      <c r="S379" s="85"/>
      <c r="AI379" s="83"/>
      <c r="AJ379" s="2" t="s">
        <v>320</v>
      </c>
    </row>
    <row r="380" spans="1:36" customFormat="1" ht="15" x14ac:dyDescent="0.25">
      <c r="A380" s="126" t="s">
        <v>321</v>
      </c>
      <c r="B380" s="126"/>
      <c r="C380" s="126"/>
      <c r="D380" s="126"/>
      <c r="E380" s="126"/>
      <c r="F380" s="126"/>
      <c r="G380" s="126"/>
      <c r="H380" s="126"/>
      <c r="I380" s="126"/>
      <c r="J380" s="126"/>
      <c r="K380" s="126"/>
      <c r="L380" s="32">
        <v>8878.6200000000008</v>
      </c>
      <c r="M380" s="32">
        <v>6455.23</v>
      </c>
      <c r="N380" s="32">
        <v>2423.39</v>
      </c>
      <c r="O380" s="33">
        <v>427.91</v>
      </c>
      <c r="P380" s="85"/>
      <c r="Q380" s="88">
        <v>719.65</v>
      </c>
      <c r="R380" s="85"/>
      <c r="S380" s="88">
        <v>36.89</v>
      </c>
      <c r="AI380" s="83"/>
      <c r="AJ380" s="2" t="s">
        <v>321</v>
      </c>
    </row>
    <row r="381" spans="1:36" customFormat="1" ht="57" x14ac:dyDescent="0.25">
      <c r="A381" s="126" t="s">
        <v>298</v>
      </c>
      <c r="B381" s="126"/>
      <c r="C381" s="126"/>
      <c r="D381" s="126"/>
      <c r="E381" s="126"/>
      <c r="F381" s="126"/>
      <c r="G381" s="126"/>
      <c r="H381" s="126"/>
      <c r="I381" s="126"/>
      <c r="J381" s="126"/>
      <c r="K381" s="126"/>
      <c r="L381" s="32">
        <v>10210.41</v>
      </c>
      <c r="M381" s="32">
        <v>7423.51</v>
      </c>
      <c r="N381" s="32">
        <v>2786.9</v>
      </c>
      <c r="O381" s="33">
        <v>492.1</v>
      </c>
      <c r="P381" s="85"/>
      <c r="Q381" s="87">
        <v>827.6</v>
      </c>
      <c r="R381" s="85"/>
      <c r="S381" s="88">
        <v>42.42</v>
      </c>
      <c r="AI381" s="83"/>
      <c r="AJ381" s="2" t="s">
        <v>298</v>
      </c>
    </row>
    <row r="382" spans="1:36" customFormat="1" ht="15" x14ac:dyDescent="0.25">
      <c r="A382" s="126" t="s">
        <v>322</v>
      </c>
      <c r="B382" s="126"/>
      <c r="C382" s="126"/>
      <c r="D382" s="126"/>
      <c r="E382" s="126"/>
      <c r="F382" s="126"/>
      <c r="G382" s="126"/>
      <c r="H382" s="126"/>
      <c r="I382" s="126"/>
      <c r="J382" s="126"/>
      <c r="K382" s="126"/>
      <c r="L382" s="32">
        <v>8153.08</v>
      </c>
      <c r="M382" s="60"/>
      <c r="N382" s="60"/>
      <c r="O382" s="60"/>
      <c r="P382" s="85"/>
      <c r="Q382" s="85"/>
      <c r="R382" s="85"/>
      <c r="S382" s="85"/>
      <c r="AI382" s="83"/>
      <c r="AJ382" s="2" t="s">
        <v>322</v>
      </c>
    </row>
    <row r="383" spans="1:36" customFormat="1" ht="15" x14ac:dyDescent="0.25">
      <c r="A383" s="126" t="s">
        <v>323</v>
      </c>
      <c r="B383" s="126"/>
      <c r="C383" s="126"/>
      <c r="D383" s="126"/>
      <c r="E383" s="126"/>
      <c r="F383" s="126"/>
      <c r="G383" s="126"/>
      <c r="H383" s="126"/>
      <c r="I383" s="126"/>
      <c r="J383" s="126"/>
      <c r="K383" s="126"/>
      <c r="L383" s="32">
        <v>4670.21</v>
      </c>
      <c r="M383" s="60"/>
      <c r="N383" s="60"/>
      <c r="O383" s="60"/>
      <c r="P383" s="85"/>
      <c r="Q383" s="85"/>
      <c r="R383" s="85"/>
      <c r="S383" s="85"/>
      <c r="AI383" s="83"/>
      <c r="AJ383" s="2" t="s">
        <v>323</v>
      </c>
    </row>
    <row r="384" spans="1:36" customFormat="1" ht="15" x14ac:dyDescent="0.25">
      <c r="A384" s="126" t="s">
        <v>301</v>
      </c>
      <c r="B384" s="126"/>
      <c r="C384" s="126"/>
      <c r="D384" s="126"/>
      <c r="E384" s="126"/>
      <c r="F384" s="126"/>
      <c r="G384" s="126"/>
      <c r="H384" s="126"/>
      <c r="I384" s="126"/>
      <c r="J384" s="126"/>
      <c r="K384" s="126"/>
      <c r="L384" s="32">
        <v>23033.7</v>
      </c>
      <c r="M384" s="60"/>
      <c r="N384" s="60"/>
      <c r="O384" s="60"/>
      <c r="P384" s="85"/>
      <c r="Q384" s="87">
        <v>827.6</v>
      </c>
      <c r="R384" s="85"/>
      <c r="S384" s="88">
        <v>42.42</v>
      </c>
      <c r="AI384" s="83"/>
      <c r="AJ384" s="2" t="s">
        <v>301</v>
      </c>
    </row>
    <row r="385" spans="1:37" customFormat="1" ht="15" x14ac:dyDescent="0.25">
      <c r="A385" s="126" t="s">
        <v>324</v>
      </c>
      <c r="B385" s="126"/>
      <c r="C385" s="126"/>
      <c r="D385" s="126"/>
      <c r="E385" s="126"/>
      <c r="F385" s="126"/>
      <c r="G385" s="126"/>
      <c r="H385" s="126"/>
      <c r="I385" s="126"/>
      <c r="J385" s="126"/>
      <c r="K385" s="126"/>
      <c r="L385" s="60"/>
      <c r="M385" s="60"/>
      <c r="N385" s="60"/>
      <c r="O385" s="60"/>
      <c r="P385" s="85"/>
      <c r="Q385" s="85"/>
      <c r="R385" s="85"/>
      <c r="S385" s="85"/>
      <c r="AI385" s="83"/>
      <c r="AJ385" s="2" t="s">
        <v>324</v>
      </c>
    </row>
    <row r="386" spans="1:37" customFormat="1" ht="15" x14ac:dyDescent="0.25">
      <c r="A386" s="126" t="s">
        <v>325</v>
      </c>
      <c r="B386" s="126"/>
      <c r="C386" s="126"/>
      <c r="D386" s="126"/>
      <c r="E386" s="126"/>
      <c r="F386" s="126"/>
      <c r="G386" s="126"/>
      <c r="H386" s="126"/>
      <c r="I386" s="126"/>
      <c r="J386" s="126"/>
      <c r="K386" s="126"/>
      <c r="L386" s="33">
        <v>9.89</v>
      </c>
      <c r="M386" s="60"/>
      <c r="N386" s="33">
        <v>9.89</v>
      </c>
      <c r="O386" s="60"/>
      <c r="P386" s="85"/>
      <c r="Q386" s="85"/>
      <c r="R386" s="85"/>
      <c r="S386" s="85"/>
      <c r="AI386" s="83"/>
      <c r="AJ386" s="2" t="s">
        <v>325</v>
      </c>
    </row>
    <row r="387" spans="1:37" customFormat="1" ht="15" x14ac:dyDescent="0.25">
      <c r="A387" s="126" t="s">
        <v>326</v>
      </c>
      <c r="B387" s="126"/>
      <c r="C387" s="126"/>
      <c r="D387" s="126"/>
      <c r="E387" s="126"/>
      <c r="F387" s="126"/>
      <c r="G387" s="126"/>
      <c r="H387" s="126"/>
      <c r="I387" s="126"/>
      <c r="J387" s="126"/>
      <c r="K387" s="126"/>
      <c r="L387" s="32">
        <v>501061.41</v>
      </c>
      <c r="M387" s="60"/>
      <c r="N387" s="60"/>
      <c r="O387" s="60"/>
      <c r="P387" s="85"/>
      <c r="Q387" s="88">
        <v>5663.26</v>
      </c>
      <c r="R387" s="85"/>
      <c r="S387" s="88">
        <v>50.55</v>
      </c>
      <c r="AI387" s="83"/>
      <c r="AJ387" s="2" t="s">
        <v>326</v>
      </c>
    </row>
    <row r="388" spans="1:37" customFormat="1" ht="15" x14ac:dyDescent="0.25">
      <c r="A388" s="126" t="s">
        <v>327</v>
      </c>
      <c r="B388" s="126"/>
      <c r="C388" s="126"/>
      <c r="D388" s="126"/>
      <c r="E388" s="126"/>
      <c r="F388" s="126"/>
      <c r="G388" s="126"/>
      <c r="H388" s="126"/>
      <c r="I388" s="126"/>
      <c r="J388" s="126"/>
      <c r="K388" s="126"/>
      <c r="L388" s="60"/>
      <c r="M388" s="60"/>
      <c r="N388" s="60"/>
      <c r="O388" s="60"/>
      <c r="P388" s="85"/>
      <c r="Q388" s="85"/>
      <c r="R388" s="85"/>
      <c r="S388" s="85"/>
      <c r="AI388" s="83"/>
      <c r="AJ388" s="2" t="s">
        <v>327</v>
      </c>
    </row>
    <row r="389" spans="1:37" customFormat="1" ht="15" x14ac:dyDescent="0.25">
      <c r="A389" s="126" t="s">
        <v>328</v>
      </c>
      <c r="B389" s="126"/>
      <c r="C389" s="126"/>
      <c r="D389" s="126"/>
      <c r="E389" s="126"/>
      <c r="F389" s="126"/>
      <c r="G389" s="126"/>
      <c r="H389" s="126"/>
      <c r="I389" s="126"/>
      <c r="J389" s="126"/>
      <c r="K389" s="126"/>
      <c r="L389" s="32">
        <v>372766.39</v>
      </c>
      <c r="M389" s="60"/>
      <c r="N389" s="60"/>
      <c r="O389" s="60"/>
      <c r="P389" s="85"/>
      <c r="Q389" s="85"/>
      <c r="R389" s="85"/>
      <c r="S389" s="85"/>
      <c r="AI389" s="83"/>
      <c r="AJ389" s="2" t="s">
        <v>328</v>
      </c>
    </row>
    <row r="390" spans="1:37" customFormat="1" ht="15" x14ac:dyDescent="0.25">
      <c r="A390" s="126" t="s">
        <v>329</v>
      </c>
      <c r="B390" s="126"/>
      <c r="C390" s="126"/>
      <c r="D390" s="126"/>
      <c r="E390" s="126"/>
      <c r="F390" s="126"/>
      <c r="G390" s="126"/>
      <c r="H390" s="126"/>
      <c r="I390" s="126"/>
      <c r="J390" s="126"/>
      <c r="K390" s="126"/>
      <c r="L390" s="32">
        <v>3693.34</v>
      </c>
      <c r="M390" s="60"/>
      <c r="N390" s="60"/>
      <c r="O390" s="60"/>
      <c r="P390" s="85"/>
      <c r="Q390" s="85"/>
      <c r="R390" s="85"/>
      <c r="S390" s="85"/>
      <c r="AI390" s="83"/>
      <c r="AJ390" s="2" t="s">
        <v>329</v>
      </c>
    </row>
    <row r="391" spans="1:37" customFormat="1" ht="15" x14ac:dyDescent="0.25">
      <c r="A391" s="126" t="s">
        <v>330</v>
      </c>
      <c r="B391" s="126"/>
      <c r="C391" s="126"/>
      <c r="D391" s="126"/>
      <c r="E391" s="126"/>
      <c r="F391" s="126"/>
      <c r="G391" s="126"/>
      <c r="H391" s="126"/>
      <c r="I391" s="126"/>
      <c r="J391" s="126"/>
      <c r="K391" s="126"/>
      <c r="L391" s="32">
        <v>49685.87</v>
      </c>
      <c r="M391" s="60"/>
      <c r="N391" s="60"/>
      <c r="O391" s="60"/>
      <c r="P391" s="85"/>
      <c r="Q391" s="85"/>
      <c r="R391" s="85"/>
      <c r="S391" s="85"/>
      <c r="AI391" s="83"/>
      <c r="AJ391" s="2" t="s">
        <v>330</v>
      </c>
    </row>
    <row r="392" spans="1:37" customFormat="1" ht="15" x14ac:dyDescent="0.25">
      <c r="A392" s="126" t="s">
        <v>331</v>
      </c>
      <c r="B392" s="126"/>
      <c r="C392" s="126"/>
      <c r="D392" s="126"/>
      <c r="E392" s="126"/>
      <c r="F392" s="126"/>
      <c r="G392" s="126"/>
      <c r="H392" s="126"/>
      <c r="I392" s="126"/>
      <c r="J392" s="126"/>
      <c r="K392" s="126"/>
      <c r="L392" s="32">
        <v>49822.06</v>
      </c>
      <c r="M392" s="60"/>
      <c r="N392" s="60"/>
      <c r="O392" s="60"/>
      <c r="P392" s="85"/>
      <c r="Q392" s="85"/>
      <c r="R392" s="85"/>
      <c r="S392" s="85"/>
      <c r="AI392" s="83"/>
      <c r="AJ392" s="2" t="s">
        <v>331</v>
      </c>
    </row>
    <row r="393" spans="1:37" customFormat="1" ht="15" x14ac:dyDescent="0.25">
      <c r="A393" s="126" t="s">
        <v>332</v>
      </c>
      <c r="B393" s="126"/>
      <c r="C393" s="126"/>
      <c r="D393" s="126"/>
      <c r="E393" s="126"/>
      <c r="F393" s="126"/>
      <c r="G393" s="126"/>
      <c r="H393" s="126"/>
      <c r="I393" s="126"/>
      <c r="J393" s="126"/>
      <c r="K393" s="126"/>
      <c r="L393" s="32">
        <v>25680.38</v>
      </c>
      <c r="M393" s="60"/>
      <c r="N393" s="60"/>
      <c r="O393" s="60"/>
      <c r="P393" s="85"/>
      <c r="Q393" s="85"/>
      <c r="R393" s="85"/>
      <c r="S393" s="85"/>
      <c r="AI393" s="83"/>
      <c r="AJ393" s="2" t="s">
        <v>332</v>
      </c>
    </row>
    <row r="394" spans="1:37" customFormat="1" ht="15" x14ac:dyDescent="0.25">
      <c r="A394" s="125" t="s">
        <v>333</v>
      </c>
      <c r="B394" s="125"/>
      <c r="C394" s="125"/>
      <c r="D394" s="125"/>
      <c r="E394" s="125"/>
      <c r="F394" s="125"/>
      <c r="G394" s="125"/>
      <c r="H394" s="125"/>
      <c r="I394" s="125"/>
      <c r="J394" s="125"/>
      <c r="K394" s="125"/>
      <c r="L394" s="79">
        <v>501061.41</v>
      </c>
      <c r="M394" s="84"/>
      <c r="N394" s="84"/>
      <c r="O394" s="84"/>
      <c r="P394" s="85"/>
      <c r="Q394" s="82">
        <v>5663.26</v>
      </c>
      <c r="R394" s="85"/>
      <c r="S394" s="82">
        <v>50.55</v>
      </c>
      <c r="AI394" s="83"/>
      <c r="AK394" s="83" t="s">
        <v>333</v>
      </c>
    </row>
    <row r="395" spans="1:37" customFormat="1" ht="15" x14ac:dyDescent="0.25"/>
    <row r="396" spans="1:37" s="10" customFormat="1" ht="12.75" customHeight="1" x14ac:dyDescent="0.2">
      <c r="A396" s="128" t="s">
        <v>334</v>
      </c>
      <c r="B396" s="128"/>
      <c r="C396" s="128"/>
      <c r="D396" s="128"/>
      <c r="E396" s="128"/>
      <c r="F396" s="128"/>
      <c r="G396" s="128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6"/>
      <c r="S396" s="6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</row>
    <row r="397" spans="1:37" s="10" customFormat="1" ht="12.75" customHeight="1" x14ac:dyDescent="0.2">
      <c r="A397" s="128" t="s">
        <v>335</v>
      </c>
      <c r="B397" s="128"/>
      <c r="C397" s="128"/>
      <c r="D397" s="128"/>
      <c r="E397" s="128"/>
      <c r="F397" s="128"/>
      <c r="G397" s="128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6"/>
      <c r="S397" s="6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</row>
    <row r="398" spans="1:37" s="10" customFormat="1" ht="13.5" customHeight="1" x14ac:dyDescent="0.2">
      <c r="A398" s="7"/>
      <c r="B398" s="7"/>
      <c r="C398" s="7"/>
      <c r="D398" s="7"/>
      <c r="E398" s="7"/>
      <c r="F398" s="7"/>
      <c r="G398" s="7"/>
      <c r="H398" s="89"/>
      <c r="I398" s="90"/>
      <c r="J398" s="90"/>
      <c r="K398" s="90"/>
      <c r="L398" s="7"/>
      <c r="M398" s="7"/>
      <c r="N398" s="7"/>
      <c r="O398" s="7"/>
      <c r="P398" s="7"/>
      <c r="Q398" s="7"/>
      <c r="R398" s="7"/>
      <c r="S398" s="7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</row>
    <row r="399" spans="1:37" customFormat="1" ht="15" x14ac:dyDescent="0.25">
      <c r="A399" s="6"/>
      <c r="B399" s="6"/>
      <c r="C399" s="6"/>
      <c r="D399" s="6"/>
      <c r="E399" s="6"/>
      <c r="F399" s="6"/>
      <c r="G399" s="6"/>
      <c r="H399" s="7"/>
      <c r="I399" s="127"/>
      <c r="J399" s="127"/>
      <c r="K399" s="127"/>
      <c r="L399" s="6"/>
      <c r="M399" s="6"/>
      <c r="N399" s="6"/>
      <c r="O399" s="6"/>
      <c r="P399" s="6"/>
      <c r="Q399" s="6"/>
      <c r="R399" s="6"/>
      <c r="S399" s="6"/>
    </row>
    <row r="400" spans="1:37" customFormat="1" ht="15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</row>
  </sheetData>
  <mergeCells count="321">
    <mergeCell ref="I399:K399"/>
    <mergeCell ref="A393:K393"/>
    <mergeCell ref="A394:K394"/>
    <mergeCell ref="A396:Q396"/>
    <mergeCell ref="A397:Q397"/>
    <mergeCell ref="A388:K388"/>
    <mergeCell ref="A389:K389"/>
    <mergeCell ref="A390:K390"/>
    <mergeCell ref="A391:K391"/>
    <mergeCell ref="A392:K392"/>
    <mergeCell ref="A383:K383"/>
    <mergeCell ref="A384:K384"/>
    <mergeCell ref="A385:K385"/>
    <mergeCell ref="A386:K386"/>
    <mergeCell ref="A387:K387"/>
    <mergeCell ref="A378:K378"/>
    <mergeCell ref="A379:K379"/>
    <mergeCell ref="A380:K380"/>
    <mergeCell ref="A381:K381"/>
    <mergeCell ref="A382:K382"/>
    <mergeCell ref="A373:K373"/>
    <mergeCell ref="A374:K374"/>
    <mergeCell ref="A375:K375"/>
    <mergeCell ref="A376:K376"/>
    <mergeCell ref="A377:K377"/>
    <mergeCell ref="A368:K368"/>
    <mergeCell ref="A369:K369"/>
    <mergeCell ref="A370:K370"/>
    <mergeCell ref="A371:K371"/>
    <mergeCell ref="A372:K372"/>
    <mergeCell ref="A363:K363"/>
    <mergeCell ref="A364:K364"/>
    <mergeCell ref="A365:K365"/>
    <mergeCell ref="A366:K366"/>
    <mergeCell ref="A367:K367"/>
    <mergeCell ref="A358:K358"/>
    <mergeCell ref="A359:K359"/>
    <mergeCell ref="A360:K360"/>
    <mergeCell ref="A361:K361"/>
    <mergeCell ref="A362:K362"/>
    <mergeCell ref="A353:K353"/>
    <mergeCell ref="A354:K354"/>
    <mergeCell ref="A355:K355"/>
    <mergeCell ref="A356:K356"/>
    <mergeCell ref="A357:K357"/>
    <mergeCell ref="A348:K348"/>
    <mergeCell ref="A349:K349"/>
    <mergeCell ref="A350:K350"/>
    <mergeCell ref="A351:K351"/>
    <mergeCell ref="A352:K352"/>
    <mergeCell ref="A343:K343"/>
    <mergeCell ref="A344:K344"/>
    <mergeCell ref="A345:K345"/>
    <mergeCell ref="A346:K346"/>
    <mergeCell ref="A347:K347"/>
    <mergeCell ref="A338:K338"/>
    <mergeCell ref="A339:K339"/>
    <mergeCell ref="A340:K340"/>
    <mergeCell ref="A341:K341"/>
    <mergeCell ref="A342:K342"/>
    <mergeCell ref="A333:K333"/>
    <mergeCell ref="A334:K334"/>
    <mergeCell ref="A335:K335"/>
    <mergeCell ref="A336:K336"/>
    <mergeCell ref="A337:K337"/>
    <mergeCell ref="A328:K328"/>
    <mergeCell ref="A329:K329"/>
    <mergeCell ref="A330:K330"/>
    <mergeCell ref="A331:K331"/>
    <mergeCell ref="A332:K332"/>
    <mergeCell ref="A323:K323"/>
    <mergeCell ref="A324:K324"/>
    <mergeCell ref="A325:K325"/>
    <mergeCell ref="A326:K326"/>
    <mergeCell ref="A327:K327"/>
    <mergeCell ref="A318:K318"/>
    <mergeCell ref="A319:S319"/>
    <mergeCell ref="C320:E320"/>
    <mergeCell ref="C321:S321"/>
    <mergeCell ref="B322:E322"/>
    <mergeCell ref="B313:E313"/>
    <mergeCell ref="A314:K314"/>
    <mergeCell ref="A315:K315"/>
    <mergeCell ref="A316:K316"/>
    <mergeCell ref="A317:K317"/>
    <mergeCell ref="C306:S306"/>
    <mergeCell ref="B307:E307"/>
    <mergeCell ref="C310:E310"/>
    <mergeCell ref="C311:S311"/>
    <mergeCell ref="C312:S312"/>
    <mergeCell ref="C299:S299"/>
    <mergeCell ref="B300:E300"/>
    <mergeCell ref="C303:E303"/>
    <mergeCell ref="C304:E304"/>
    <mergeCell ref="C305:E305"/>
    <mergeCell ref="C294:E294"/>
    <mergeCell ref="C295:E295"/>
    <mergeCell ref="C296:E296"/>
    <mergeCell ref="C297:E297"/>
    <mergeCell ref="C298:S298"/>
    <mergeCell ref="C287:E287"/>
    <mergeCell ref="B288:E288"/>
    <mergeCell ref="C289:E289"/>
    <mergeCell ref="C290:S290"/>
    <mergeCell ref="B291:E291"/>
    <mergeCell ref="C280:E280"/>
    <mergeCell ref="C281:S281"/>
    <mergeCell ref="C282:S282"/>
    <mergeCell ref="B283:E283"/>
    <mergeCell ref="C286:E286"/>
    <mergeCell ref="C273:S273"/>
    <mergeCell ref="B274:E274"/>
    <mergeCell ref="C277:E277"/>
    <mergeCell ref="C278:S278"/>
    <mergeCell ref="B279:E279"/>
    <mergeCell ref="C266:S266"/>
    <mergeCell ref="B267:E267"/>
    <mergeCell ref="C270:E270"/>
    <mergeCell ref="C271:E271"/>
    <mergeCell ref="C272:E272"/>
    <mergeCell ref="B257:E257"/>
    <mergeCell ref="C260:E260"/>
    <mergeCell ref="B261:E261"/>
    <mergeCell ref="C264:E264"/>
    <mergeCell ref="C265:S265"/>
    <mergeCell ref="C250:E250"/>
    <mergeCell ref="C251:S251"/>
    <mergeCell ref="B252:E252"/>
    <mergeCell ref="C255:E255"/>
    <mergeCell ref="C256:E256"/>
    <mergeCell ref="C243:S243"/>
    <mergeCell ref="C244:S244"/>
    <mergeCell ref="C245:S245"/>
    <mergeCell ref="B246:E246"/>
    <mergeCell ref="C249:E249"/>
    <mergeCell ref="C238:S238"/>
    <mergeCell ref="C239:S239"/>
    <mergeCell ref="B240:E240"/>
    <mergeCell ref="A241:S241"/>
    <mergeCell ref="C242:E242"/>
    <mergeCell ref="C231:E231"/>
    <mergeCell ref="C232:E232"/>
    <mergeCell ref="C233:S233"/>
    <mergeCell ref="B234:E234"/>
    <mergeCell ref="C237:E237"/>
    <mergeCell ref="C224:E224"/>
    <mergeCell ref="C225:S225"/>
    <mergeCell ref="C226:S226"/>
    <mergeCell ref="B227:E227"/>
    <mergeCell ref="C230:E230"/>
    <mergeCell ref="C217:S217"/>
    <mergeCell ref="B218:E218"/>
    <mergeCell ref="C221:E221"/>
    <mergeCell ref="C222:E222"/>
    <mergeCell ref="C223:E223"/>
    <mergeCell ref="B210:E210"/>
    <mergeCell ref="C213:E213"/>
    <mergeCell ref="C214:E214"/>
    <mergeCell ref="B215:E215"/>
    <mergeCell ref="C216:E216"/>
    <mergeCell ref="C205:S205"/>
    <mergeCell ref="B206:E206"/>
    <mergeCell ref="C207:E207"/>
    <mergeCell ref="C208:S208"/>
    <mergeCell ref="C209:S209"/>
    <mergeCell ref="C198:E198"/>
    <mergeCell ref="C199:E199"/>
    <mergeCell ref="C200:S200"/>
    <mergeCell ref="B201:E201"/>
    <mergeCell ref="C204:E204"/>
    <mergeCell ref="C191:E191"/>
    <mergeCell ref="C192:S192"/>
    <mergeCell ref="C193:S193"/>
    <mergeCell ref="B194:E194"/>
    <mergeCell ref="C197:E197"/>
    <mergeCell ref="C182:E182"/>
    <mergeCell ref="C183:E183"/>
    <mergeCell ref="B184:E184"/>
    <mergeCell ref="C187:E187"/>
    <mergeCell ref="B188:E188"/>
    <mergeCell ref="B173:E173"/>
    <mergeCell ref="C176:E176"/>
    <mergeCell ref="C177:E177"/>
    <mergeCell ref="C178:S178"/>
    <mergeCell ref="B179:E179"/>
    <mergeCell ref="A168:S168"/>
    <mergeCell ref="C169:E169"/>
    <mergeCell ref="C170:S170"/>
    <mergeCell ref="C171:S171"/>
    <mergeCell ref="C172:S172"/>
    <mergeCell ref="B161:E161"/>
    <mergeCell ref="C164:E164"/>
    <mergeCell ref="C165:S165"/>
    <mergeCell ref="C166:S166"/>
    <mergeCell ref="B167:E167"/>
    <mergeCell ref="B154:E154"/>
    <mergeCell ref="C157:E157"/>
    <mergeCell ref="C158:E158"/>
    <mergeCell ref="C159:E159"/>
    <mergeCell ref="C160:S160"/>
    <mergeCell ref="C149:E149"/>
    <mergeCell ref="C150:E150"/>
    <mergeCell ref="C151:E151"/>
    <mergeCell ref="C152:S152"/>
    <mergeCell ref="C153:S153"/>
    <mergeCell ref="B142:E142"/>
    <mergeCell ref="C143:E143"/>
    <mergeCell ref="C144:S144"/>
    <mergeCell ref="B145:E145"/>
    <mergeCell ref="C148:E148"/>
    <mergeCell ref="C135:S135"/>
    <mergeCell ref="C136:S136"/>
    <mergeCell ref="B137:E137"/>
    <mergeCell ref="C140:E140"/>
    <mergeCell ref="C141:E141"/>
    <mergeCell ref="B128:E128"/>
    <mergeCell ref="C131:E131"/>
    <mergeCell ref="C132:S132"/>
    <mergeCell ref="B133:E133"/>
    <mergeCell ref="C134:E134"/>
    <mergeCell ref="B121:E121"/>
    <mergeCell ref="C124:E124"/>
    <mergeCell ref="C125:E125"/>
    <mergeCell ref="C126:E126"/>
    <mergeCell ref="C127:S127"/>
    <mergeCell ref="C114:E114"/>
    <mergeCell ref="B115:E115"/>
    <mergeCell ref="C118:E118"/>
    <mergeCell ref="C119:S119"/>
    <mergeCell ref="C120:S120"/>
    <mergeCell ref="C105:S105"/>
    <mergeCell ref="B106:E106"/>
    <mergeCell ref="C109:E109"/>
    <mergeCell ref="C110:E110"/>
    <mergeCell ref="B111:E111"/>
    <mergeCell ref="C98:S98"/>
    <mergeCell ref="C99:S99"/>
    <mergeCell ref="B100:E100"/>
    <mergeCell ref="C103:E103"/>
    <mergeCell ref="C104:E104"/>
    <mergeCell ref="C93:S93"/>
    <mergeCell ref="B94:E94"/>
    <mergeCell ref="A95:S95"/>
    <mergeCell ref="C96:E96"/>
    <mergeCell ref="C97:S97"/>
    <mergeCell ref="C86:E86"/>
    <mergeCell ref="C87:S87"/>
    <mergeCell ref="B88:E88"/>
    <mergeCell ref="C91:E91"/>
    <mergeCell ref="C92:S92"/>
    <mergeCell ref="C79:S79"/>
    <mergeCell ref="C80:S80"/>
    <mergeCell ref="B81:E81"/>
    <mergeCell ref="C84:E84"/>
    <mergeCell ref="C85:E85"/>
    <mergeCell ref="B72:E72"/>
    <mergeCell ref="C75:E75"/>
    <mergeCell ref="C76:E76"/>
    <mergeCell ref="C77:E77"/>
    <mergeCell ref="C78:E78"/>
    <mergeCell ref="C67:E67"/>
    <mergeCell ref="C68:E68"/>
    <mergeCell ref="B69:E69"/>
    <mergeCell ref="C70:E70"/>
    <mergeCell ref="C71:S71"/>
    <mergeCell ref="B60:E60"/>
    <mergeCell ref="C61:E61"/>
    <mergeCell ref="C62:S62"/>
    <mergeCell ref="C63:S63"/>
    <mergeCell ref="B64:E64"/>
    <mergeCell ref="C53:E53"/>
    <mergeCell ref="C54:S54"/>
    <mergeCell ref="B55:E55"/>
    <mergeCell ref="C58:E58"/>
    <mergeCell ref="C59:S59"/>
    <mergeCell ref="C46:S46"/>
    <mergeCell ref="C47:S47"/>
    <mergeCell ref="B48:E48"/>
    <mergeCell ref="C51:E51"/>
    <mergeCell ref="C52:E52"/>
    <mergeCell ref="C37:E37"/>
    <mergeCell ref="B38:E38"/>
    <mergeCell ref="C41:E41"/>
    <mergeCell ref="B42:E42"/>
    <mergeCell ref="C45:E45"/>
    <mergeCell ref="C30:E30"/>
    <mergeCell ref="C31:E31"/>
    <mergeCell ref="C32:S32"/>
    <mergeCell ref="B33:E33"/>
    <mergeCell ref="C36:E36"/>
    <mergeCell ref="C23:E23"/>
    <mergeCell ref="C24:S24"/>
    <mergeCell ref="C25:S25"/>
    <mergeCell ref="C26:S26"/>
    <mergeCell ref="B27:E27"/>
    <mergeCell ref="L18:L19"/>
    <mergeCell ref="M18:O18"/>
    <mergeCell ref="C20:E20"/>
    <mergeCell ref="A21:S21"/>
    <mergeCell ref="A22:S22"/>
    <mergeCell ref="A2:S2"/>
    <mergeCell ref="A3:S3"/>
    <mergeCell ref="A5:S5"/>
    <mergeCell ref="A6:S6"/>
    <mergeCell ref="A7:S7"/>
    <mergeCell ref="A8:S8"/>
    <mergeCell ref="C9:G9"/>
    <mergeCell ref="F14:S14"/>
    <mergeCell ref="A17:A19"/>
    <mergeCell ref="B17:B19"/>
    <mergeCell ref="C17:E19"/>
    <mergeCell ref="F17:F19"/>
    <mergeCell ref="G17:G19"/>
    <mergeCell ref="H17:K17"/>
    <mergeCell ref="L17:O17"/>
    <mergeCell ref="P17:P19"/>
    <mergeCell ref="Q17:Q19"/>
    <mergeCell ref="R17:R19"/>
    <mergeCell ref="S17:S19"/>
    <mergeCell ref="H18:H19"/>
    <mergeCell ref="I18:K18"/>
  </mergeCells>
  <printOptions horizontalCentered="1"/>
  <pageMargins left="0.39370077848434498" right="0.39370077848434498" top="0.78740155696868896" bottom="0.74803149700164795" header="0.118110239505768" footer="0.118110239505768"/>
  <pageSetup paperSize="9" scale="70" fitToHeight="0" orientation="landscape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workbookViewId="0">
      <selection activeCell="H2" sqref="H2"/>
    </sheetView>
  </sheetViews>
  <sheetFormatPr defaultColWidth="9.140625" defaultRowHeight="10.5" customHeight="1" x14ac:dyDescent="0.2"/>
  <cols>
    <col min="1" max="1" width="6.140625" style="1" customWidth="1"/>
    <col min="2" max="2" width="20.85546875" style="1" customWidth="1"/>
    <col min="3" max="3" width="49.42578125" style="1" customWidth="1"/>
    <col min="4" max="4" width="11" style="1" customWidth="1"/>
    <col min="5" max="5" width="13.5703125" style="1" customWidth="1"/>
    <col min="6" max="6" width="9" style="1" customWidth="1"/>
    <col min="7" max="7" width="0" style="1" hidden="1" customWidth="1"/>
    <col min="8" max="16" width="9.140625" style="1"/>
    <col min="17" max="19" width="74" style="2" hidden="1" customWidth="1"/>
    <col min="20" max="21" width="101" style="2" hidden="1" customWidth="1"/>
    <col min="22" max="16384" width="9.140625" style="1"/>
  </cols>
  <sheetData>
    <row r="1" spans="1:21" customFormat="1" ht="15.75" x14ac:dyDescent="0.25">
      <c r="C1" s="103" t="s">
        <v>381</v>
      </c>
    </row>
    <row r="2" spans="1:21" customFormat="1" ht="10.5" customHeight="1" x14ac:dyDescent="0.25">
      <c r="C2" s="102"/>
    </row>
    <row r="3" spans="1:21" customFormat="1" ht="18" x14ac:dyDescent="0.25">
      <c r="A3" s="102"/>
      <c r="B3" s="101" t="s">
        <v>380</v>
      </c>
      <c r="C3" s="129" t="s">
        <v>0</v>
      </c>
      <c r="D3" s="129"/>
      <c r="E3" s="129"/>
      <c r="Q3" s="100" t="s">
        <v>0</v>
      </c>
    </row>
    <row r="4" spans="1:21" customFormat="1" ht="15" x14ac:dyDescent="0.25">
      <c r="B4" s="101" t="s">
        <v>379</v>
      </c>
      <c r="C4" s="129"/>
      <c r="D4" s="129"/>
      <c r="E4" s="129"/>
      <c r="R4" s="100" t="s">
        <v>14</v>
      </c>
    </row>
    <row r="5" spans="1:21" customFormat="1" ht="24.75" x14ac:dyDescent="0.25">
      <c r="B5" s="101" t="s">
        <v>378</v>
      </c>
      <c r="C5" s="129" t="s">
        <v>336</v>
      </c>
      <c r="D5" s="129"/>
      <c r="E5" s="129"/>
      <c r="S5" s="100" t="s">
        <v>336</v>
      </c>
    </row>
    <row r="6" spans="1:21" customFormat="1" ht="19.5" customHeight="1" x14ac:dyDescent="0.25">
      <c r="A6" s="23"/>
    </row>
    <row r="7" spans="1:21" customFormat="1" ht="36" customHeight="1" x14ac:dyDescent="0.25">
      <c r="A7" s="99" t="s">
        <v>15</v>
      </c>
      <c r="B7" s="99" t="s">
        <v>377</v>
      </c>
      <c r="C7" s="99" t="s">
        <v>376</v>
      </c>
      <c r="D7" s="99" t="s">
        <v>375</v>
      </c>
      <c r="E7" s="99" t="s">
        <v>374</v>
      </c>
    </row>
    <row r="8" spans="1:21" customFormat="1" ht="15" x14ac:dyDescent="0.25">
      <c r="A8" s="98">
        <v>1</v>
      </c>
      <c r="B8" s="98">
        <v>2</v>
      </c>
      <c r="C8" s="98">
        <v>3</v>
      </c>
      <c r="D8" s="98">
        <v>4</v>
      </c>
      <c r="E8" s="98">
        <v>5</v>
      </c>
    </row>
    <row r="9" spans="1:21" customFormat="1" ht="15" x14ac:dyDescent="0.25">
      <c r="A9" s="130" t="s">
        <v>373</v>
      </c>
      <c r="B9" s="131"/>
      <c r="C9" s="131"/>
      <c r="D9" s="131"/>
      <c r="E9" s="132"/>
      <c r="T9" s="92" t="s">
        <v>373</v>
      </c>
    </row>
    <row r="10" spans="1:21" customFormat="1" ht="15" x14ac:dyDescent="0.25">
      <c r="A10" s="130" t="s">
        <v>372</v>
      </c>
      <c r="B10" s="131"/>
      <c r="C10" s="131"/>
      <c r="D10" s="131"/>
      <c r="E10" s="132"/>
      <c r="T10" s="92"/>
      <c r="U10" s="92" t="s">
        <v>372</v>
      </c>
    </row>
    <row r="11" spans="1:21" customFormat="1" ht="15" x14ac:dyDescent="0.25">
      <c r="A11" s="95">
        <f>IF(G11&lt;&gt;"",COUNTA(G$1:G11),"")</f>
        <v>1</v>
      </c>
      <c r="B11" s="91" t="s">
        <v>371</v>
      </c>
      <c r="C11" s="94" t="s">
        <v>370</v>
      </c>
      <c r="D11" s="93" t="s">
        <v>360</v>
      </c>
      <c r="E11" s="31">
        <v>221.46</v>
      </c>
      <c r="G11" s="1" t="s">
        <v>342</v>
      </c>
      <c r="T11" s="92"/>
      <c r="U11" s="92"/>
    </row>
    <row r="12" spans="1:21" customFormat="1" ht="15" x14ac:dyDescent="0.25">
      <c r="A12" s="95">
        <f>IF(G12&lt;&gt;"",COUNTA(G$1:G12),"")</f>
        <v>2</v>
      </c>
      <c r="B12" s="91" t="s">
        <v>369</v>
      </c>
      <c r="C12" s="94" t="s">
        <v>368</v>
      </c>
      <c r="D12" s="93" t="s">
        <v>360</v>
      </c>
      <c r="E12" s="31">
        <v>1346.66</v>
      </c>
      <c r="G12" s="1" t="s">
        <v>342</v>
      </c>
      <c r="T12" s="92"/>
      <c r="U12" s="92"/>
    </row>
    <row r="13" spans="1:21" customFormat="1" ht="15" x14ac:dyDescent="0.25">
      <c r="A13" s="95">
        <f>IF(G13&lt;&gt;"",COUNTA(G$1:G13),"")</f>
        <v>3</v>
      </c>
      <c r="B13" s="91" t="s">
        <v>367</v>
      </c>
      <c r="C13" s="94" t="s">
        <v>366</v>
      </c>
      <c r="D13" s="93" t="s">
        <v>360</v>
      </c>
      <c r="E13" s="72">
        <v>2041.8</v>
      </c>
      <c r="G13" s="1" t="s">
        <v>342</v>
      </c>
      <c r="T13" s="92"/>
      <c r="U13" s="92"/>
    </row>
    <row r="14" spans="1:21" customFormat="1" ht="15" x14ac:dyDescent="0.25">
      <c r="A14" s="95">
        <f>IF(G14&lt;&gt;"",COUNTA(G$1:G14),"")</f>
        <v>4</v>
      </c>
      <c r="B14" s="91" t="s">
        <v>365</v>
      </c>
      <c r="C14" s="94" t="s">
        <v>364</v>
      </c>
      <c r="D14" s="93" t="s">
        <v>360</v>
      </c>
      <c r="E14" s="31">
        <v>1251.25</v>
      </c>
      <c r="G14" s="1" t="s">
        <v>342</v>
      </c>
      <c r="T14" s="92"/>
      <c r="U14" s="92"/>
    </row>
    <row r="15" spans="1:21" customFormat="1" ht="15" x14ac:dyDescent="0.25">
      <c r="A15" s="95">
        <f>IF(G15&lt;&gt;"",COUNTA(G$1:G15),"")</f>
        <v>5</v>
      </c>
      <c r="B15" s="91" t="s">
        <v>363</v>
      </c>
      <c r="C15" s="94" t="s">
        <v>362</v>
      </c>
      <c r="D15" s="93" t="s">
        <v>360</v>
      </c>
      <c r="E15" s="72">
        <v>63.4</v>
      </c>
      <c r="G15" s="1" t="s">
        <v>342</v>
      </c>
      <c r="T15" s="92"/>
      <c r="U15" s="92"/>
    </row>
    <row r="16" spans="1:21" customFormat="1" ht="15" x14ac:dyDescent="0.25">
      <c r="A16" s="95">
        <f>IF(G16&lt;&gt;"",COUNTA(G$1:G16),"")</f>
        <v>6</v>
      </c>
      <c r="B16" s="97">
        <v>2</v>
      </c>
      <c r="C16" s="94" t="s">
        <v>361</v>
      </c>
      <c r="D16" s="93" t="s">
        <v>360</v>
      </c>
      <c r="E16" s="31">
        <v>43.95</v>
      </c>
      <c r="G16" s="1" t="s">
        <v>342</v>
      </c>
      <c r="T16" s="92"/>
      <c r="U16" s="92"/>
    </row>
    <row r="17" spans="1:21" customFormat="1" ht="15" x14ac:dyDescent="0.25">
      <c r="A17" s="130" t="s">
        <v>359</v>
      </c>
      <c r="B17" s="131"/>
      <c r="C17" s="131"/>
      <c r="D17" s="131"/>
      <c r="E17" s="132"/>
      <c r="T17" s="92"/>
      <c r="U17" s="92" t="s">
        <v>359</v>
      </c>
    </row>
    <row r="18" spans="1:21" customFormat="1" ht="22.5" x14ac:dyDescent="0.25">
      <c r="A18" s="95">
        <f>IF(G18&lt;&gt;"",COUNTA(G$1:G18),"")</f>
        <v>7</v>
      </c>
      <c r="B18" s="91" t="s">
        <v>358</v>
      </c>
      <c r="C18" s="94" t="s">
        <v>357</v>
      </c>
      <c r="D18" s="93" t="s">
        <v>352</v>
      </c>
      <c r="E18" s="31">
        <v>0.12</v>
      </c>
      <c r="G18" s="1" t="s">
        <v>342</v>
      </c>
      <c r="T18" s="92"/>
      <c r="U18" s="92"/>
    </row>
    <row r="19" spans="1:21" customFormat="1" ht="15" x14ac:dyDescent="0.25">
      <c r="A19" s="95">
        <f>IF(G19&lt;&gt;"",COUNTA(G$1:G19),"")</f>
        <v>8</v>
      </c>
      <c r="B19" s="91" t="s">
        <v>356</v>
      </c>
      <c r="C19" s="94" t="s">
        <v>355</v>
      </c>
      <c r="D19" s="93" t="s">
        <v>352</v>
      </c>
      <c r="E19" s="31">
        <v>43.82</v>
      </c>
      <c r="G19" s="1" t="s">
        <v>342</v>
      </c>
      <c r="T19" s="92"/>
      <c r="U19" s="92"/>
    </row>
    <row r="20" spans="1:21" customFormat="1" ht="15" x14ac:dyDescent="0.25">
      <c r="A20" s="95">
        <f>IF(G20&lt;&gt;"",COUNTA(G$1:G20),"")</f>
        <v>9</v>
      </c>
      <c r="B20" s="91" t="s">
        <v>354</v>
      </c>
      <c r="C20" s="94" t="s">
        <v>353</v>
      </c>
      <c r="D20" s="93" t="s">
        <v>352</v>
      </c>
      <c r="E20" s="31">
        <v>97.06</v>
      </c>
      <c r="G20" s="1" t="s">
        <v>342</v>
      </c>
      <c r="T20" s="92"/>
      <c r="U20" s="92"/>
    </row>
    <row r="21" spans="1:21" customFormat="1" ht="15" x14ac:dyDescent="0.25">
      <c r="A21" s="130" t="s">
        <v>351</v>
      </c>
      <c r="B21" s="131"/>
      <c r="C21" s="131"/>
      <c r="D21" s="131"/>
      <c r="E21" s="132"/>
      <c r="T21" s="92"/>
      <c r="U21" s="92" t="s">
        <v>351</v>
      </c>
    </row>
    <row r="22" spans="1:21" customFormat="1" ht="15" x14ac:dyDescent="0.25">
      <c r="A22" s="95">
        <f>IF(G22&lt;&gt;"",COUNTA(G$1:G22),"")</f>
        <v>10</v>
      </c>
      <c r="B22" s="91" t="s">
        <v>350</v>
      </c>
      <c r="C22" s="94" t="s">
        <v>349</v>
      </c>
      <c r="D22" s="93" t="s">
        <v>82</v>
      </c>
      <c r="E22" s="96">
        <v>0.23268320000000001</v>
      </c>
      <c r="G22" s="1" t="s">
        <v>342</v>
      </c>
      <c r="T22" s="92"/>
      <c r="U22" s="92"/>
    </row>
    <row r="23" spans="1:21" customFormat="1" ht="15" x14ac:dyDescent="0.25">
      <c r="A23" s="95">
        <f>IF(G23&lt;&gt;"",COUNTA(G$1:G23),"")</f>
        <v>11</v>
      </c>
      <c r="B23" s="91" t="s">
        <v>348</v>
      </c>
      <c r="C23" s="94" t="s">
        <v>347</v>
      </c>
      <c r="D23" s="93" t="s">
        <v>86</v>
      </c>
      <c r="E23" s="78">
        <v>0.97052000000000005</v>
      </c>
      <c r="G23" s="1" t="s">
        <v>342</v>
      </c>
      <c r="T23" s="92"/>
      <c r="U23" s="92"/>
    </row>
    <row r="24" spans="1:21" customFormat="1" ht="15" x14ac:dyDescent="0.25">
      <c r="A24" s="95">
        <f>IF(G24&lt;&gt;"",COUNTA(G$1:G24),"")</f>
        <v>12</v>
      </c>
      <c r="B24" s="91" t="s">
        <v>346</v>
      </c>
      <c r="C24" s="94" t="s">
        <v>345</v>
      </c>
      <c r="D24" s="93" t="s">
        <v>63</v>
      </c>
      <c r="E24" s="77">
        <v>159.96969999999999</v>
      </c>
      <c r="G24" s="1" t="s">
        <v>342</v>
      </c>
      <c r="T24" s="92"/>
      <c r="U24" s="92"/>
    </row>
    <row r="25" spans="1:21" customFormat="1" ht="101.25" x14ac:dyDescent="0.25">
      <c r="A25" s="95">
        <f>IF(G25&lt;&gt;"",COUNTA(G$1:G25),"")</f>
        <v>13</v>
      </c>
      <c r="B25" s="91" t="s">
        <v>132</v>
      </c>
      <c r="C25" s="94" t="s">
        <v>133</v>
      </c>
      <c r="D25" s="93" t="s">
        <v>86</v>
      </c>
      <c r="E25" s="75">
        <v>97052</v>
      </c>
      <c r="G25" s="1" t="s">
        <v>342</v>
      </c>
      <c r="T25" s="92"/>
      <c r="U25" s="92"/>
    </row>
    <row r="26" spans="1:21" customFormat="1" ht="45" x14ac:dyDescent="0.25">
      <c r="A26" s="95">
        <f>IF(G26&lt;&gt;"",COUNTA(G$1:G26),"")</f>
        <v>14</v>
      </c>
      <c r="B26" s="91" t="s">
        <v>344</v>
      </c>
      <c r="C26" s="94" t="s">
        <v>96</v>
      </c>
      <c r="D26" s="93" t="s">
        <v>86</v>
      </c>
      <c r="E26" s="72">
        <v>2426.3000000000002</v>
      </c>
      <c r="G26" s="1" t="s">
        <v>342</v>
      </c>
      <c r="T26" s="92"/>
      <c r="U26" s="92"/>
    </row>
    <row r="27" spans="1:21" customFormat="1" ht="15" x14ac:dyDescent="0.25">
      <c r="A27" s="95">
        <f>IF(G27&lt;&gt;"",COUNTA(G$1:G27),"")</f>
        <v>15</v>
      </c>
      <c r="B27" s="91" t="s">
        <v>343</v>
      </c>
      <c r="C27" s="94" t="s">
        <v>110</v>
      </c>
      <c r="D27" s="93" t="s">
        <v>46</v>
      </c>
      <c r="E27" s="74">
        <v>9.9963999999999997E-2</v>
      </c>
      <c r="G27" s="1" t="s">
        <v>342</v>
      </c>
      <c r="T27" s="92"/>
      <c r="U27" s="92"/>
    </row>
    <row r="28" spans="1:21" customFormat="1" ht="13.5" customHeight="1" x14ac:dyDescent="0.25"/>
    <row r="29" spans="1:21" customFormat="1" ht="11.25" customHeight="1" x14ac:dyDescent="0.25">
      <c r="A29" s="134" t="s">
        <v>341</v>
      </c>
      <c r="B29" s="134"/>
      <c r="C29" s="134"/>
      <c r="D29" s="134"/>
      <c r="E29" s="134"/>
    </row>
    <row r="30" spans="1:21" customFormat="1" ht="15" customHeight="1" x14ac:dyDescent="0.25">
      <c r="A30" s="133" t="s">
        <v>339</v>
      </c>
      <c r="B30" s="133"/>
      <c r="C30" s="133"/>
      <c r="D30" s="133"/>
      <c r="E30" s="133"/>
    </row>
    <row r="31" spans="1:21" customFormat="1" ht="11.25" customHeight="1" x14ac:dyDescent="0.25">
      <c r="A31" s="134" t="s">
        <v>340</v>
      </c>
      <c r="B31" s="134"/>
      <c r="C31" s="134"/>
      <c r="D31" s="134"/>
      <c r="E31" s="134"/>
    </row>
    <row r="32" spans="1:21" customFormat="1" ht="15" customHeight="1" x14ac:dyDescent="0.25">
      <c r="A32" s="133" t="s">
        <v>339</v>
      </c>
      <c r="B32" s="133"/>
      <c r="C32" s="133"/>
      <c r="D32" s="133"/>
      <c r="E32" s="133"/>
    </row>
  </sheetData>
  <mergeCells count="11">
    <mergeCell ref="A32:E32"/>
    <mergeCell ref="A17:E17"/>
    <mergeCell ref="A21:E21"/>
    <mergeCell ref="A29:E29"/>
    <mergeCell ref="A30:E30"/>
    <mergeCell ref="A31:E31"/>
    <mergeCell ref="C3:E3"/>
    <mergeCell ref="C4:E4"/>
    <mergeCell ref="C5:E5"/>
    <mergeCell ref="A9:E9"/>
    <mergeCell ref="A10:E10"/>
  </mergeCells>
  <printOptions horizontalCentered="1"/>
  <pageMargins left="0.39370077848434498" right="0.23622047901153601" top="0.35433071851730302" bottom="0.31496062874794001" header="0.118110239505768" footer="0.118110239505768"/>
  <pageSetup paperSize="9" scale="96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10-20-24 Ремонт защитного слоя </vt:lpstr>
      <vt:lpstr>10-20-24 Ремонт защитного с (2</vt:lpstr>
      <vt:lpstr>'10-20-24 Ремонт защитного с (2'!Заголовки_для_печати</vt:lpstr>
      <vt:lpstr>'10-20-24 Ремонт защитного слоя 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Санькова Ирина Андреевна</dc:creator>
  <cp:lastModifiedBy>Санькова Ирина Андреевна</cp:lastModifiedBy>
  <cp:lastPrinted>2024-09-02T06:21:32Z</cp:lastPrinted>
  <dcterms:created xsi:type="dcterms:W3CDTF">2020-09-30T08:50:27Z</dcterms:created>
  <dcterms:modified xsi:type="dcterms:W3CDTF">2024-09-02T08:12:47Z</dcterms:modified>
</cp:coreProperties>
</file>